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8.1 VS10 X64\Desktop\"/>
    </mc:Choice>
  </mc:AlternateContent>
  <xr:revisionPtr revIDLastSave="0" documentId="13_ncr:1_{058F6DA6-4921-4FA6-BED8-332CE9AA641B}" xr6:coauthVersionLast="47" xr6:coauthVersionMax="47" xr10:uidLastSave="{00000000-0000-0000-0000-000000000000}"/>
  <bookViews>
    <workbookView xWindow="-120" yWindow="-120" windowWidth="29040" windowHeight="15840" tabRatio="421" xr2:uid="{00000000-000D-0000-FFFF-FFFF00000000}"/>
  </bookViews>
  <sheets>
    <sheet name="DS" sheetId="5" r:id="rId1"/>
    <sheet name="B" sheetId="4" state="hidden" r:id="rId2"/>
    <sheet name="Villa" sheetId="1" state="hidden" r:id="rId3"/>
    <sheet name="Condo" sheetId="2" state="hidden" r:id="rId4"/>
    <sheet name="HMP" sheetId="3" state="hidden" r:id="rId5"/>
  </sheets>
  <definedNames>
    <definedName name="_xlnm._FilterDatabase" localSheetId="0" hidden="1">DS!#REF!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5" l="1"/>
  <c r="A72" i="5"/>
  <c r="A73" i="5" s="1"/>
  <c r="A74" i="5" s="1"/>
  <c r="A40" i="5"/>
  <c r="A26" i="5"/>
  <c r="A27" i="5" s="1"/>
  <c r="A28" i="5" s="1"/>
  <c r="A29" i="5" s="1"/>
  <c r="A30" i="5" s="1"/>
  <c r="A77" i="5"/>
  <c r="A21" i="5" l="1"/>
  <c r="A22" i="5" s="1"/>
  <c r="A23" i="5" s="1"/>
  <c r="A41" i="5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31" i="5"/>
  <c r="A32" i="5" s="1"/>
  <c r="A33" i="5" s="1"/>
  <c r="A34" i="5" s="1"/>
  <c r="A35" i="5" s="1"/>
  <c r="A36" i="5" s="1"/>
  <c r="A37" i="5" s="1"/>
  <c r="A42" i="4"/>
  <c r="A40" i="4"/>
  <c r="A38" i="4"/>
  <c r="A36" i="4"/>
  <c r="A34" i="4"/>
  <c r="A32" i="4"/>
  <c r="A30" i="4"/>
  <c r="A28" i="4"/>
  <c r="A26" i="4"/>
  <c r="A24" i="4"/>
  <c r="A22" i="4"/>
  <c r="A20" i="4"/>
  <c r="A18" i="4"/>
  <c r="A16" i="4"/>
  <c r="A14" i="4"/>
  <c r="A12" i="4"/>
  <c r="A53" i="5" l="1"/>
  <c r="A12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54" i="5" l="1"/>
  <c r="A55" i="5" s="1"/>
  <c r="A56" i="5" s="1"/>
  <c r="A57" i="5" s="1"/>
  <c r="A58" i="5" s="1"/>
  <c r="A59" i="5" s="1"/>
  <c r="A60" i="5" s="1"/>
  <c r="A61" i="5" s="1"/>
  <c r="A11" i="3"/>
  <c r="A15" i="3" s="1"/>
  <c r="A20" i="3" s="1"/>
  <c r="A21" i="3" s="1"/>
  <c r="A22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10" i="1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sharedStrings.xml><?xml version="1.0" encoding="utf-8"?>
<sst xmlns="http://schemas.openxmlformats.org/spreadsheetml/2006/main" count="451" uniqueCount="211">
  <si>
    <t xml:space="preserve">TỔNG CỘNG </t>
  </si>
  <si>
    <t>Áp dụng theo căn mẫu</t>
  </si>
  <si>
    <t>Cty Hanvico</t>
  </si>
  <si>
    <t>Cung cấp chăn ga gối nệm</t>
  </si>
  <si>
    <t>Đang lên BOQ mời thầu</t>
  </si>
  <si>
    <t>Cung cấp đồng hồ điện, đồng hồ nước</t>
  </si>
  <si>
    <t>Đã ký hợp đồng</t>
  </si>
  <si>
    <t>Cty Tiến Phúc Tiến</t>
  </si>
  <si>
    <t xml:space="preserve">Cung cấp &amp; thi công sơn </t>
  </si>
  <si>
    <t>Cty ACON</t>
  </si>
  <si>
    <t>Cung cấp &amp; thi công trần thạch cao</t>
  </si>
  <si>
    <t>Đã trình đề xuất ký HĐ</t>
  </si>
  <si>
    <t>Cty Saiko</t>
  </si>
  <si>
    <t>Thi công cán nền &amp; ốp lát gạch</t>
  </si>
  <si>
    <t>Cty An Bảo Phát</t>
  </si>
  <si>
    <t>Cung cấp &amp; thi công hệ thống PCCC, chống sét</t>
  </si>
  <si>
    <t>Cty Fmedia</t>
  </si>
  <si>
    <t>Cung cấp &amp; lắp đặt thiết bị điện nhẹ</t>
  </si>
  <si>
    <t>Cty Giải Pháp Xanh</t>
  </si>
  <si>
    <t>Cung cấp &amp; lắp đặt thiết bị hệ thống bể bơi</t>
  </si>
  <si>
    <t>Cty Thành Vinh</t>
  </si>
  <si>
    <t>Cung cấp vật tư &amp; thi công hệ thống cơ điện</t>
  </si>
  <si>
    <t>Cty Công Quốc Hương</t>
  </si>
  <si>
    <t>Cung cấp vật tư &amp; thi công HT ĐHKK &amp; TG</t>
  </si>
  <si>
    <t>Cty VCI</t>
  </si>
  <si>
    <t xml:space="preserve">Cung cấp &amp; lắp đặt nhôm kính </t>
  </si>
  <si>
    <t>Cung cấp &amp; lắp đặt lan can ban công, mái che cầu thang</t>
  </si>
  <si>
    <t>Cty Hoàng Trí Đạt</t>
  </si>
  <si>
    <t>Thi công ốp lát đá</t>
  </si>
  <si>
    <t>Cty Alpha Stone</t>
  </si>
  <si>
    <t xml:space="preserve">Cung cấp đá ốp lát </t>
  </si>
  <si>
    <t>Cty Talia</t>
  </si>
  <si>
    <t>Cung cấp &amp; lắp đặt rèm</t>
  </si>
  <si>
    <t>Cty Thái Thành Nhân</t>
  </si>
  <si>
    <t xml:space="preserve">Cung cấp &amp; lắp đặt Nội thất </t>
  </si>
  <si>
    <t>Cty Floordi</t>
  </si>
  <si>
    <t>Cung cấp &amp; lắp đặt sàn gỗ</t>
  </si>
  <si>
    <t>Cty Daphaco</t>
  </si>
  <si>
    <t>Cáp điện</t>
  </si>
  <si>
    <t>Cung cấp máy ĐHKK &amp; Quạt thông gió</t>
  </si>
  <si>
    <t xml:space="preserve"> - Cty Mai Anh 
 - Cty BOAO</t>
  </si>
  <si>
    <t>Cung cấp gạch</t>
  </si>
  <si>
    <t>Áp dụng từ PMH</t>
  </si>
  <si>
    <t>Cung cấp thiết bị gia dụng (Tivi, tủ lạnh, …)</t>
  </si>
  <si>
    <t>Cty Stella VN</t>
  </si>
  <si>
    <t>Cung cấp Thảm</t>
  </si>
  <si>
    <t>Cty ST Power</t>
  </si>
  <si>
    <t xml:space="preserve">Tủ điện </t>
  </si>
  <si>
    <t>Đã lắp đặt căn mẫu chờ BLĐ phê duyệt phương án</t>
  </si>
  <si>
    <t>Máy nước nóng hoặc NLMT</t>
  </si>
  <si>
    <t xml:space="preserve">Đang tổng hợp &amp; đánh giá mẫu </t>
  </si>
  <si>
    <t>Đèn chiếu sáng trong phòng, ban công, hành lang</t>
  </si>
  <si>
    <t>Cty Duy Kiên</t>
  </si>
  <si>
    <t>Công tắc ổ cắm</t>
  </si>
  <si>
    <t>Cty Ưu Việt</t>
  </si>
  <si>
    <t>Thiết bị vệ sinh 33 căn</t>
  </si>
  <si>
    <t>Cty Nam Anh</t>
  </si>
  <si>
    <t>Ghi chú</t>
  </si>
  <si>
    <t>Nhà thầu</t>
  </si>
  <si>
    <t>Hạng mục thi công</t>
  </si>
  <si>
    <t>A</t>
  </si>
  <si>
    <t>TRIỂN KHAI ĐẠI TRÀ VILLA</t>
  </si>
  <si>
    <t>BẢNG DANH MỤC NHÀ THẦU</t>
  </si>
  <si>
    <t>CHỦ ĐẦU TƯ: CÔNG TY TNHH KHU DU LỊCH VINACAPITAL HỘI AN</t>
  </si>
  <si>
    <t>ĐỊA CHỈ: THÔN HÀ MY ĐÔNG A, ĐIỆN DƯƠNG, ĐIỆN BÀN, QUẢNG NAM</t>
  </si>
  <si>
    <t>DỰ ÁN: KHU DU LỊCH NGHỈ DƯỠNG BIỂN VINACAPITAL HỘI AN</t>
  </si>
  <si>
    <t xml:space="preserve">Cung cấp &amp; thi công hệ thống tưới tự động </t>
  </si>
  <si>
    <t>Đã lắp đặt căn mẫu tuy nhiên chưa có phê duyệt thi công hạng mục này cho đại trà</t>
  </si>
  <si>
    <t>Thi công BTCT, xây tường &amp; hoàn thiện xây dựng</t>
  </si>
  <si>
    <t xml:space="preserve"> - Cty Thành Quân
 - Cty Tân Việt Á
 - Cty An Phú Hưng</t>
  </si>
  <si>
    <t>Thi công phần còn lại trong gói thầu của Thành Quân &amp; An Phú Hưng</t>
  </si>
  <si>
    <t xml:space="preserve"> - Cty Hữu Gia Nguyễn
 - Cty Thanh Đông
 - Cty Tam Thanh Sơn</t>
  </si>
  <si>
    <t>Cung cấp &amp; lắp đặt tranh</t>
  </si>
  <si>
    <t>Đang lên BOQ gửi PMS</t>
  </si>
  <si>
    <t>Áp dụng từ PMS</t>
  </si>
  <si>
    <t>Cung cấp &amp; lắp đặt bồn nước lắp ghép trên mái</t>
  </si>
  <si>
    <t>Cung cấp &amp; lắp đặt bơm</t>
  </si>
  <si>
    <t>Cty Goodtech</t>
  </si>
  <si>
    <t>Cung cấp &amp; lắp đặt thang máy</t>
  </si>
  <si>
    <t>Cty Thanh Hiếu</t>
  </si>
  <si>
    <t>Thi công chống thấm</t>
  </si>
  <si>
    <t>Cty Any Hotel</t>
  </si>
  <si>
    <t>Cung cấp &amp; lắp đặt khóa từ</t>
  </si>
  <si>
    <t xml:space="preserve"> - Cty Hisung
 - Cty Meico
 - Cty Hồng Trí Đạt
 - Cty An Bảo Phát</t>
  </si>
  <si>
    <t>Cung cấp &amp; lắp đặt cửa chống cháy</t>
  </si>
  <si>
    <t>Cty Hải Thiên Phú</t>
  </si>
  <si>
    <t>Thi công sơn giả đá tường đầu giường căn 2BRA</t>
  </si>
  <si>
    <t>Cty Thăng Bình</t>
  </si>
  <si>
    <t>Cung cấp &amp; thi công Busway</t>
  </si>
  <si>
    <t>Cty NIC</t>
  </si>
  <si>
    <t>Cty Việt Séc</t>
  </si>
  <si>
    <t>Cung cấp &amp; lắp đặt lan can ban công, ô thông tầng</t>
  </si>
  <si>
    <t>Thi công đá mài ban công</t>
  </si>
  <si>
    <t>Cung cấp &amp; lắp đặt Nội thất &amp; Tranh</t>
  </si>
  <si>
    <t>Thiết bị tủ điện phòng</t>
  </si>
  <si>
    <t>Máy nước nóng</t>
  </si>
  <si>
    <t>Thiết bị vệ sinh</t>
  </si>
  <si>
    <t>Thi công BTCT, đặt ống âm nền, xây tường và tô trát</t>
  </si>
  <si>
    <t>Cty Tân Việt Á</t>
  </si>
  <si>
    <t>Số lượng ít, thi công phức tạp nên áp dụng theo căn mẫu</t>
  </si>
  <si>
    <t>Cty Hàn Việt (Hanvico)</t>
  </si>
  <si>
    <t>TRIỂN KHAI ĐẠI TRÀ CONDO A</t>
  </si>
  <si>
    <t>I</t>
  </si>
  <si>
    <t>NHÀ VẬN HÀNH &amp; BỂ XLNT</t>
  </si>
  <si>
    <t>II</t>
  </si>
  <si>
    <t>NHÀ VẬN HÀNH &amp; BỂ NƯỚC SẠCH</t>
  </si>
  <si>
    <t>III</t>
  </si>
  <si>
    <t>BỂ NƯỚC PCCC</t>
  </si>
  <si>
    <t>IV</t>
  </si>
  <si>
    <t>BỂ BƠI TRUNG TÂM &amp; BỂ BƠI BEACH CLUB</t>
  </si>
  <si>
    <t>V</t>
  </si>
  <si>
    <t>TRẠM ĐIỆN</t>
  </si>
  <si>
    <t>Thi công BTCT và hoàn thiện kiến trúc</t>
  </si>
  <si>
    <t xml:space="preserve">Cung cấp vật tư và thi công đường ống, đây điện ngầm </t>
  </si>
  <si>
    <t>Đang trình ký hợp đồng</t>
  </si>
  <si>
    <t>Cung cấp &amp; lắp đặt thiết bị HT XLNT</t>
  </si>
  <si>
    <t>Cty Đạt Long Thịnh</t>
  </si>
  <si>
    <t xml:space="preserve"> - Cty Saiko
 - Cty Tam Thành Sơn
 - Cty Tân Việt Á</t>
  </si>
  <si>
    <t xml:space="preserve">Đang tổng hợp </t>
  </si>
  <si>
    <t>Cung cấp &amp; lắp đặt thiết bị bơm</t>
  </si>
  <si>
    <t>Cty Thành Quân</t>
  </si>
  <si>
    <t xml:space="preserve">Cung cấp đá </t>
  </si>
  <si>
    <t>Cung cấp &amp; lắp đặt thiết bị bể bơi</t>
  </si>
  <si>
    <t>VI</t>
  </si>
  <si>
    <t xml:space="preserve">Cung cấp &amp; thi công trọn gói trạm điện </t>
  </si>
  <si>
    <t>BP cơ điện &amp; Thiết kế chưa thống nhất để lên BOQ</t>
  </si>
  <si>
    <t>HẠ TẦNG</t>
  </si>
  <si>
    <t>Thi công hạ tầng giao thông, hạ tầng kỹ thuật, hố ga, hố thu nước mưa</t>
  </si>
  <si>
    <t>Cty Kiến tạo &amp; các nhà thầu phụ</t>
  </si>
  <si>
    <t>TRIỂN KHAI CÁC CÔNG TRÌNH PHỤ</t>
  </si>
  <si>
    <t>Cty Bình Thịnh An</t>
  </si>
  <si>
    <t xml:space="preserve">Cung cấp &amp; thi công hệ thống hút khói &amp; tăng áp  </t>
  </si>
  <si>
    <t>Nhà thầu đang báo giá</t>
  </si>
  <si>
    <t xml:space="preserve"> - Cty NIC
 - Cty Công Quốc Hương</t>
  </si>
  <si>
    <t>Nội thất</t>
  </si>
  <si>
    <t>Nhà thầu đề xuất</t>
  </si>
  <si>
    <t>NT Human</t>
  </si>
  <si>
    <t>STT</t>
  </si>
  <si>
    <t>PHẦN MEP</t>
  </si>
  <si>
    <t>PHẦN HOÀN THIỆN KIẾN TRÚC</t>
  </si>
  <si>
    <t>PHẦN NỘI THẤT</t>
  </si>
  <si>
    <t>Cung cấp và lắp đặt nước nóng NLMT</t>
  </si>
  <si>
    <t xml:space="preserve">Cung cấp và lắp đặt rèm </t>
  </si>
  <si>
    <t>Cung cấp tủ điện</t>
  </si>
  <si>
    <t>THIẾT BỊ CƠ GIỚI</t>
  </si>
  <si>
    <t>Máy làm sạch bãi biển</t>
  </si>
  <si>
    <t>Cung cấp cáp điện</t>
  </si>
  <si>
    <t>Tháo dỡ, đập phá các hạng mục xây dựng</t>
  </si>
  <si>
    <t>PHẦN XÂY DỰNG PHẦN THÔ</t>
  </si>
  <si>
    <t>Thi công cọc khoan nhồi</t>
  </si>
  <si>
    <t>CẢNH QUAN</t>
  </si>
  <si>
    <t>Cung cấp và lắp đặt hệ thông tưới tiêu tự động</t>
  </si>
  <si>
    <t>Cung cấp và thi công cảnh quan cho dự án</t>
  </si>
  <si>
    <t>VII</t>
  </si>
  <si>
    <t>Hồ sơ năng lực gửi về:</t>
  </si>
  <si>
    <t>DANH MỤC CÁC GÓI THẦU</t>
  </si>
  <si>
    <t>Vận chuyển đất cát và san lấp mặt bằng</t>
  </si>
  <si>
    <t>Cung cấp đá</t>
  </si>
  <si>
    <t>Cung cấp gạch ốp lát, gạch mosaic trang trí</t>
  </si>
  <si>
    <t>Thi công cơ điện (HT điện, CTN)</t>
  </si>
  <si>
    <t xml:space="preserve">Cung cấp và lắp đặt busway </t>
  </si>
  <si>
    <t>Cung cấp thiết bị &amp; lắp đặt hệ thống bể bơi</t>
  </si>
  <si>
    <t>Cung cấp máy phát điện, trạm biến áp</t>
  </si>
  <si>
    <t xml:space="preserve"> BẾP &amp; NHÀ HÀNG</t>
  </si>
  <si>
    <t>Cung cấp và lắp đặt thiết bị bếp inox</t>
  </si>
  <si>
    <t>Cung cấp đồ dùng bếp, nhà hàng, quầy bar</t>
  </si>
  <si>
    <t>Cung cấp thiết bị đóng cắt</t>
  </si>
  <si>
    <t xml:space="preserve">Cung cấp đèn chiếu sáng, đèn nội thất, đèn sân vườn </t>
  </si>
  <si>
    <t>Cung cấp các sản phẩm décor</t>
  </si>
  <si>
    <t>Cung cấp thiết bị và thi công hệ thống BMS</t>
  </si>
  <si>
    <t>Cung cấp thiết bị và thi công hệ thống Smart Home</t>
  </si>
  <si>
    <t>Thi công phần KCBT, hoàn thiện thô (xây tường, trát), chống nóng mái  và ME âm nền, đặt chờ</t>
  </si>
  <si>
    <t>Thi công hạ tầng giao thông , hố ga, hố thu nước mưa, kè biển</t>
  </si>
  <si>
    <t>Thi công xây dựng hoàn thiện kiến trúc (cán nền, ốp lát gạch đá, ….)</t>
  </si>
  <si>
    <t>Cung cấp và thi công hệ cơ khí (bãi đỗ xe, mái vòm, lan can, tay vịn ban công,...)</t>
  </si>
  <si>
    <t>Cung cấp và  thi công sàn gỗ trong nhà, gỗ ngoài trời</t>
  </si>
  <si>
    <t xml:space="preserve">CÔNG TY TNHH KHU DU LỊCH VINACAPITAL HỘI AN  </t>
  </si>
  <si>
    <t>Email: thuan.nguyen@royalcapitalgroup.vn; suong.bui@royalcapitalgroup.vn.</t>
  </si>
  <si>
    <t>Điện thoại: 077.251.3399.</t>
  </si>
  <si>
    <t>Địa chỉ: Hà My Đông A, Điện Dương, Điện Bàn (TP. Hội An), Quảng Nam</t>
  </si>
  <si>
    <t>Website: https://shantira.vn</t>
  </si>
  <si>
    <t>Thời hạn nộp hồ sơ năng lực: 06/01/2022.</t>
  </si>
  <si>
    <t>Cung cấp và thi công chống thấm</t>
  </si>
  <si>
    <t>Cung cấp và thi công hệ lam trang trí ngoài nhà</t>
  </si>
  <si>
    <t>Cung cấp và thi công sơn bã</t>
  </si>
  <si>
    <t xml:space="preserve">Cung cấp và thi công sơn giả đá </t>
  </si>
  <si>
    <t>Cung cấp và thi công trần thạch cao</t>
  </si>
  <si>
    <t>Thi công nền đá mài</t>
  </si>
  <si>
    <t>Cung cấp và lắp đặt cửa, vách kính</t>
  </si>
  <si>
    <t>Cung cấp và lắp đặt cửa PCCC</t>
  </si>
  <si>
    <t>Cung cấp và lắp đặt khóa từ</t>
  </si>
  <si>
    <t>Cung cấp thiết bị và thi công hệ thống điện nhẹ (IPTV, camera, âm thanh, điện thoại, mạng,..)</t>
  </si>
  <si>
    <t>Cung cấp và lắp đặt hệ thống ĐHKK và thông gió</t>
  </si>
  <si>
    <t>Cung cấp và thi công hệ thống PCCC, chống sét</t>
  </si>
  <si>
    <t>Cung cấp và lắp đặt thang máy</t>
  </si>
  <si>
    <t>Cung cấp thiết bị và lắp đặt hệ thống xử lý nước thải</t>
  </si>
  <si>
    <t>Cung cấp và lắp đặt bồn nước lắp ghép trên mái</t>
  </si>
  <si>
    <t>Cung cấp và lắp đặt bơm</t>
  </si>
  <si>
    <t>Cung cấp và thi công trọn gói trạm điện</t>
  </si>
  <si>
    <t xml:space="preserve">Cung cấp công tắc, ổ cắm điện </t>
  </si>
  <si>
    <t>Cung cấp thiết bị vệ sinh</t>
  </si>
  <si>
    <t xml:space="preserve">Cung cấp và trang trí nội thất </t>
  </si>
  <si>
    <t>Cung cấp tranh trang trí</t>
  </si>
  <si>
    <t>Cung cấp thiết bị gia dụng (tivi, tủ lạnh,máy giặt,...)</t>
  </si>
  <si>
    <t xml:space="preserve">Cung cấp và lắp đặt thảm </t>
  </si>
  <si>
    <t>Cung cấp và lắp đặt thiết bị bếp nhập, máy móc cho quầy bar</t>
  </si>
  <si>
    <t xml:space="preserve">Cung cấp máy và dụng cụ vệ sinh </t>
  </si>
  <si>
    <t>Cung cấp và lắp đặt bảng biển quảng cáo, tiểu cảnh trang trí</t>
  </si>
  <si>
    <t>Wyndham Shantira Hoi An Beach Resort &amp; Spa</t>
  </si>
  <si>
    <t>THÔNG BÁO MỜI THẦU DỰ ÁN</t>
  </si>
  <si>
    <r>
      <rPr>
        <b/>
        <sz val="12"/>
        <rFont val="Times New Roman"/>
        <family val="1"/>
      </rPr>
      <t>Thông tin dự án:</t>
    </r>
    <r>
      <rPr>
        <sz val="12"/>
        <rFont val="Times New Roman"/>
        <family val="1"/>
      </rPr>
      <t xml:space="preserve">
Quy mô dự án: 69 Biệt thự mặt tiền biển &amp; 497 Căn hộ resort biển, shophouse và các khu tiện ích khác - Đẳng cấp 5* Quốc tế.
Vận hành: Dự kiến Quý 2, năm 2022.
Yêu cầu: Các nhà thầu có năng lực đã làm qua các dự án quy mô và đẳng cấp tương tự.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</si>
</sst>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4" tint="-0.249977111117893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80"/>
  <sheetViews>
    <sheetView tabSelected="1" zoomScale="115" zoomScaleNormal="115" zoomScaleSheetLayoutView="115" workbookViewId="0">
      <selection activeCell="K5" sqref="K5"/>
    </sheetView>
  </sheetViews>
  <sheetFormatPr defaultColWidth="9.125" defaultRowHeight="15.75" outlineLevelRow="1" x14ac:dyDescent="0.2"/>
  <cols>
    <col min="1" max="1" width="5.125" style="23" customWidth="1"/>
    <col min="2" max="3" width="4.375" style="22" customWidth="1"/>
    <col min="4" max="4" width="89.875" style="22" customWidth="1"/>
    <col min="5" max="16384" width="9.125" style="22"/>
  </cols>
  <sheetData>
    <row r="1" spans="1:4" ht="24.75" customHeight="1" x14ac:dyDescent="0.2">
      <c r="A1" s="49"/>
      <c r="B1" s="49"/>
      <c r="C1" s="49"/>
      <c r="D1" s="49"/>
    </row>
    <row r="2" spans="1:4" ht="17.25" customHeight="1" x14ac:dyDescent="0.2">
      <c r="A2" s="49" t="s">
        <v>209</v>
      </c>
      <c r="B2" s="49"/>
      <c r="C2" s="49"/>
      <c r="D2" s="49"/>
    </row>
    <row r="3" spans="1:4" ht="15" customHeight="1" x14ac:dyDescent="0.2">
      <c r="A3" s="57" t="s">
        <v>208</v>
      </c>
      <c r="B3" s="57"/>
      <c r="C3" s="57"/>
      <c r="D3" s="57"/>
    </row>
    <row r="4" spans="1:4" ht="15" customHeight="1" x14ac:dyDescent="0.2">
      <c r="A4" s="57" t="s">
        <v>176</v>
      </c>
      <c r="B4" s="57"/>
      <c r="C4" s="57"/>
      <c r="D4" s="57"/>
    </row>
    <row r="5" spans="1:4" ht="15" customHeight="1" x14ac:dyDescent="0.2">
      <c r="A5" s="58" t="s">
        <v>179</v>
      </c>
      <c r="B5" s="58"/>
      <c r="C5" s="58"/>
      <c r="D5" s="58"/>
    </row>
    <row r="6" spans="1:4" ht="15" customHeight="1" x14ac:dyDescent="0.2">
      <c r="A6" s="58" t="s">
        <v>180</v>
      </c>
      <c r="B6" s="58"/>
      <c r="C6" s="58"/>
      <c r="D6" s="58"/>
    </row>
    <row r="7" spans="1:4" ht="15" customHeight="1" x14ac:dyDescent="0.2"/>
    <row r="8" spans="1:4" ht="105" customHeight="1" x14ac:dyDescent="0.2">
      <c r="A8" s="60" t="s">
        <v>210</v>
      </c>
      <c r="B8" s="60"/>
      <c r="C8" s="60"/>
      <c r="D8" s="60"/>
    </row>
    <row r="9" spans="1:4" ht="16.899999999999999" customHeight="1" x14ac:dyDescent="0.2">
      <c r="A9" s="36"/>
      <c r="B9" s="36"/>
      <c r="C9" s="36"/>
      <c r="D9" s="36"/>
    </row>
    <row r="10" spans="1:4" ht="15" customHeight="1" x14ac:dyDescent="0.2">
      <c r="A10" s="61" t="s">
        <v>154</v>
      </c>
      <c r="B10" s="61"/>
      <c r="C10" s="61"/>
      <c r="D10" s="61"/>
    </row>
    <row r="11" spans="1:4" ht="15" customHeight="1" x14ac:dyDescent="0.2">
      <c r="A11" s="59" t="s">
        <v>177</v>
      </c>
      <c r="B11" s="59"/>
      <c r="C11" s="59"/>
      <c r="D11" s="59"/>
    </row>
    <row r="12" spans="1:4" ht="15" customHeight="1" x14ac:dyDescent="0.2">
      <c r="A12" s="59" t="s">
        <v>178</v>
      </c>
      <c r="B12" s="59"/>
      <c r="C12" s="59"/>
      <c r="D12" s="59"/>
    </row>
    <row r="13" spans="1:4" ht="15" customHeight="1" x14ac:dyDescent="0.2">
      <c r="A13" s="59" t="s">
        <v>181</v>
      </c>
      <c r="B13" s="59"/>
      <c r="C13" s="59"/>
      <c r="D13" s="59"/>
    </row>
    <row r="14" spans="1:4" ht="15" customHeight="1" x14ac:dyDescent="0.2">
      <c r="A14" s="24"/>
      <c r="B14" s="24"/>
      <c r="C14" s="24"/>
      <c r="D14" s="24"/>
    </row>
    <row r="15" spans="1:4" ht="15" customHeight="1" x14ac:dyDescent="0.2"/>
    <row r="16" spans="1:4" ht="11.25" customHeight="1" x14ac:dyDescent="0.2">
      <c r="A16" s="50" t="s">
        <v>137</v>
      </c>
      <c r="B16" s="51" t="s">
        <v>155</v>
      </c>
      <c r="C16" s="52"/>
      <c r="D16" s="53"/>
    </row>
    <row r="17" spans="1:10" ht="17.25" customHeight="1" x14ac:dyDescent="0.2">
      <c r="A17" s="50"/>
      <c r="B17" s="54"/>
      <c r="C17" s="55"/>
      <c r="D17" s="56"/>
    </row>
    <row r="18" spans="1:10" ht="18" customHeight="1" x14ac:dyDescent="0.2">
      <c r="A18" s="25" t="s">
        <v>102</v>
      </c>
      <c r="B18" s="26" t="s">
        <v>148</v>
      </c>
      <c r="C18" s="27"/>
      <c r="D18" s="27"/>
    </row>
    <row r="19" spans="1:10" outlineLevel="1" x14ac:dyDescent="0.2">
      <c r="A19" s="28">
        <v>1</v>
      </c>
      <c r="B19" s="28"/>
      <c r="C19" s="43" t="s">
        <v>149</v>
      </c>
      <c r="D19" s="44"/>
    </row>
    <row r="20" spans="1:10" outlineLevel="1" x14ac:dyDescent="0.2">
      <c r="A20" s="28">
        <f>1+A19</f>
        <v>2</v>
      </c>
      <c r="B20" s="28"/>
      <c r="C20" s="39" t="s">
        <v>171</v>
      </c>
      <c r="D20" s="40"/>
      <c r="I20" s="43"/>
      <c r="J20" s="44"/>
    </row>
    <row r="21" spans="1:10" outlineLevel="1" x14ac:dyDescent="0.2">
      <c r="A21" s="28">
        <f t="shared" ref="A21:A23" si="0">A20+1</f>
        <v>3</v>
      </c>
      <c r="B21" s="28"/>
      <c r="C21" s="39" t="s">
        <v>182</v>
      </c>
      <c r="D21" s="40"/>
    </row>
    <row r="22" spans="1:10" outlineLevel="1" x14ac:dyDescent="0.2">
      <c r="A22" s="28">
        <f t="shared" si="0"/>
        <v>4</v>
      </c>
      <c r="B22" s="28"/>
      <c r="C22" s="39" t="s">
        <v>172</v>
      </c>
      <c r="D22" s="40"/>
    </row>
    <row r="23" spans="1:10" outlineLevel="1" x14ac:dyDescent="0.2">
      <c r="A23" s="28">
        <f t="shared" si="0"/>
        <v>5</v>
      </c>
      <c r="B23" s="28"/>
      <c r="C23" s="43" t="s">
        <v>147</v>
      </c>
      <c r="D23" s="44"/>
    </row>
    <row r="24" spans="1:10" ht="18" customHeight="1" x14ac:dyDescent="0.2">
      <c r="A24" s="29" t="s">
        <v>104</v>
      </c>
      <c r="B24" s="26" t="s">
        <v>139</v>
      </c>
      <c r="C24" s="30"/>
      <c r="D24" s="31"/>
    </row>
    <row r="25" spans="1:10" outlineLevel="1" x14ac:dyDescent="0.2">
      <c r="A25" s="28">
        <v>1</v>
      </c>
      <c r="B25" s="28"/>
      <c r="C25" s="39" t="s">
        <v>173</v>
      </c>
      <c r="D25" s="40"/>
    </row>
    <row r="26" spans="1:10" outlineLevel="1" x14ac:dyDescent="0.2">
      <c r="A26" s="28">
        <f>A25+1</f>
        <v>2</v>
      </c>
      <c r="B26" s="32"/>
      <c r="C26" s="45" t="s">
        <v>183</v>
      </c>
      <c r="D26" s="46"/>
    </row>
    <row r="27" spans="1:10" outlineLevel="1" x14ac:dyDescent="0.2">
      <c r="A27" s="28">
        <f t="shared" ref="A27:A35" si="1">A26+1</f>
        <v>3</v>
      </c>
      <c r="B27" s="32"/>
      <c r="C27" s="45" t="s">
        <v>174</v>
      </c>
      <c r="D27" s="46"/>
    </row>
    <row r="28" spans="1:10" outlineLevel="1" x14ac:dyDescent="0.2">
      <c r="A28" s="28">
        <f t="shared" si="1"/>
        <v>4</v>
      </c>
      <c r="B28" s="28"/>
      <c r="C28" s="39" t="s">
        <v>184</v>
      </c>
      <c r="D28" s="40"/>
    </row>
    <row r="29" spans="1:10" outlineLevel="1" x14ac:dyDescent="0.2">
      <c r="A29" s="28">
        <f t="shared" si="1"/>
        <v>5</v>
      </c>
      <c r="B29" s="28"/>
      <c r="C29" s="39" t="s">
        <v>185</v>
      </c>
      <c r="D29" s="40"/>
    </row>
    <row r="30" spans="1:10" outlineLevel="1" x14ac:dyDescent="0.2">
      <c r="A30" s="28">
        <f t="shared" si="1"/>
        <v>6</v>
      </c>
      <c r="B30" s="28"/>
      <c r="C30" s="39" t="s">
        <v>186</v>
      </c>
      <c r="D30" s="40"/>
    </row>
    <row r="31" spans="1:10" outlineLevel="1" x14ac:dyDescent="0.2">
      <c r="A31" s="28">
        <f t="shared" si="1"/>
        <v>7</v>
      </c>
      <c r="B31" s="28"/>
      <c r="C31" s="39" t="s">
        <v>187</v>
      </c>
      <c r="D31" s="40"/>
    </row>
    <row r="32" spans="1:10" outlineLevel="1" x14ac:dyDescent="0.2">
      <c r="A32" s="28">
        <f t="shared" si="1"/>
        <v>8</v>
      </c>
      <c r="B32" s="32"/>
      <c r="C32" s="45" t="s">
        <v>158</v>
      </c>
      <c r="D32" s="46"/>
    </row>
    <row r="33" spans="1:4" outlineLevel="1" x14ac:dyDescent="0.2">
      <c r="A33" s="28">
        <f t="shared" si="1"/>
        <v>9</v>
      </c>
      <c r="B33" s="28"/>
      <c r="C33" s="45" t="s">
        <v>157</v>
      </c>
      <c r="D33" s="46"/>
    </row>
    <row r="34" spans="1:4" outlineLevel="1" x14ac:dyDescent="0.2">
      <c r="A34" s="28">
        <f t="shared" si="1"/>
        <v>10</v>
      </c>
      <c r="B34" s="28"/>
      <c r="C34" s="39" t="s">
        <v>175</v>
      </c>
      <c r="D34" s="40"/>
    </row>
    <row r="35" spans="1:4" outlineLevel="1" x14ac:dyDescent="0.2">
      <c r="A35" s="28">
        <f t="shared" si="1"/>
        <v>11</v>
      </c>
      <c r="B35" s="32"/>
      <c r="C35" s="47" t="s">
        <v>188</v>
      </c>
      <c r="D35" s="48"/>
    </row>
    <row r="36" spans="1:4" outlineLevel="1" x14ac:dyDescent="0.2">
      <c r="A36" s="28">
        <f>A35+1</f>
        <v>12</v>
      </c>
      <c r="B36" s="32"/>
      <c r="C36" s="47" t="s">
        <v>189</v>
      </c>
      <c r="D36" s="48"/>
    </row>
    <row r="37" spans="1:4" outlineLevel="1" x14ac:dyDescent="0.2">
      <c r="A37" s="28">
        <f>A36+1</f>
        <v>13</v>
      </c>
      <c r="B37" s="33"/>
      <c r="C37" s="47" t="s">
        <v>190</v>
      </c>
      <c r="D37" s="48"/>
    </row>
    <row r="38" spans="1:4" ht="16.5" customHeight="1" x14ac:dyDescent="0.2">
      <c r="A38" s="29" t="s">
        <v>106</v>
      </c>
      <c r="B38" s="62" t="s">
        <v>138</v>
      </c>
      <c r="C38" s="63"/>
      <c r="D38" s="64"/>
    </row>
    <row r="39" spans="1:4" outlineLevel="1" x14ac:dyDescent="0.2">
      <c r="A39" s="28">
        <v>1</v>
      </c>
      <c r="B39" s="28"/>
      <c r="C39" s="39" t="s">
        <v>159</v>
      </c>
      <c r="D39" s="40"/>
    </row>
    <row r="40" spans="1:4" outlineLevel="1" x14ac:dyDescent="0.2">
      <c r="A40" s="28">
        <f>A39+1</f>
        <v>2</v>
      </c>
      <c r="B40" s="28"/>
      <c r="C40" s="39" t="s">
        <v>191</v>
      </c>
      <c r="D40" s="40"/>
    </row>
    <row r="41" spans="1:4" outlineLevel="1" x14ac:dyDescent="0.2">
      <c r="A41" s="28">
        <f t="shared" ref="A41:A43" si="2">A40+1</f>
        <v>3</v>
      </c>
      <c r="B41" s="28"/>
      <c r="C41" s="39" t="s">
        <v>169</v>
      </c>
      <c r="D41" s="40"/>
    </row>
    <row r="42" spans="1:4" outlineLevel="1" x14ac:dyDescent="0.2">
      <c r="A42" s="28">
        <f t="shared" si="2"/>
        <v>4</v>
      </c>
      <c r="B42" s="28"/>
      <c r="C42" s="39" t="s">
        <v>170</v>
      </c>
      <c r="D42" s="40"/>
    </row>
    <row r="43" spans="1:4" outlineLevel="1" x14ac:dyDescent="0.2">
      <c r="A43" s="28">
        <f t="shared" si="2"/>
        <v>5</v>
      </c>
      <c r="B43" s="28"/>
      <c r="C43" s="39" t="s">
        <v>192</v>
      </c>
      <c r="D43" s="40"/>
    </row>
    <row r="44" spans="1:4" outlineLevel="1" x14ac:dyDescent="0.2">
      <c r="A44" s="28">
        <f t="shared" ref="A44:A61" si="3">A43+1</f>
        <v>6</v>
      </c>
      <c r="B44" s="28"/>
      <c r="C44" s="39" t="s">
        <v>193</v>
      </c>
      <c r="D44" s="40"/>
    </row>
    <row r="45" spans="1:4" outlineLevel="1" x14ac:dyDescent="0.2">
      <c r="A45" s="28">
        <f t="shared" si="3"/>
        <v>7</v>
      </c>
      <c r="B45" s="28"/>
      <c r="C45" s="43" t="s">
        <v>160</v>
      </c>
      <c r="D45" s="44"/>
    </row>
    <row r="46" spans="1:4" outlineLevel="1" x14ac:dyDescent="0.2">
      <c r="A46" s="28">
        <f t="shared" si="3"/>
        <v>8</v>
      </c>
      <c r="B46" s="28"/>
      <c r="C46" s="43" t="s">
        <v>194</v>
      </c>
      <c r="D46" s="44"/>
    </row>
    <row r="47" spans="1:4" outlineLevel="1" x14ac:dyDescent="0.2">
      <c r="A47" s="28">
        <f t="shared" si="3"/>
        <v>9</v>
      </c>
      <c r="B47" s="28"/>
      <c r="C47" s="43" t="s">
        <v>195</v>
      </c>
      <c r="D47" s="44"/>
    </row>
    <row r="48" spans="1:4" outlineLevel="1" x14ac:dyDescent="0.2">
      <c r="A48" s="28">
        <f t="shared" si="3"/>
        <v>10</v>
      </c>
      <c r="B48" s="28"/>
      <c r="C48" s="41" t="s">
        <v>161</v>
      </c>
      <c r="D48" s="42"/>
    </row>
    <row r="49" spans="1:4" outlineLevel="1" x14ac:dyDescent="0.2">
      <c r="A49" s="28">
        <f>A48+1</f>
        <v>11</v>
      </c>
      <c r="B49" s="28"/>
      <c r="C49" s="43" t="s">
        <v>196</v>
      </c>
      <c r="D49" s="44"/>
    </row>
    <row r="50" spans="1:4" outlineLevel="1" x14ac:dyDescent="0.2">
      <c r="A50" s="28">
        <f t="shared" si="3"/>
        <v>12</v>
      </c>
      <c r="B50" s="28"/>
      <c r="C50" s="43" t="s">
        <v>197</v>
      </c>
      <c r="D50" s="44"/>
    </row>
    <row r="51" spans="1:4" outlineLevel="1" x14ac:dyDescent="0.2">
      <c r="A51" s="28">
        <f t="shared" si="3"/>
        <v>13</v>
      </c>
      <c r="B51" s="28"/>
      <c r="C51" s="43" t="s">
        <v>151</v>
      </c>
      <c r="D51" s="44"/>
    </row>
    <row r="52" spans="1:4" outlineLevel="1" x14ac:dyDescent="0.2">
      <c r="A52" s="28">
        <f t="shared" si="3"/>
        <v>14</v>
      </c>
      <c r="B52" s="28"/>
      <c r="C52" s="43" t="s">
        <v>141</v>
      </c>
      <c r="D52" s="44"/>
    </row>
    <row r="53" spans="1:4" outlineLevel="1" x14ac:dyDescent="0.2">
      <c r="A53" s="28">
        <f t="shared" si="3"/>
        <v>15</v>
      </c>
      <c r="B53" s="28"/>
      <c r="C53" s="43" t="s">
        <v>198</v>
      </c>
      <c r="D53" s="44"/>
    </row>
    <row r="54" spans="1:4" outlineLevel="1" x14ac:dyDescent="0.2">
      <c r="A54" s="28">
        <f t="shared" si="3"/>
        <v>16</v>
      </c>
      <c r="B54" s="28"/>
      <c r="C54" s="41" t="s">
        <v>162</v>
      </c>
      <c r="D54" s="42"/>
    </row>
    <row r="55" spans="1:4" outlineLevel="1" x14ac:dyDescent="0.2">
      <c r="A55" s="28">
        <f t="shared" si="3"/>
        <v>17</v>
      </c>
      <c r="B55" s="28"/>
      <c r="C55" s="43" t="s">
        <v>146</v>
      </c>
      <c r="D55" s="44"/>
    </row>
    <row r="56" spans="1:4" outlineLevel="1" x14ac:dyDescent="0.2">
      <c r="A56" s="28">
        <f t="shared" si="3"/>
        <v>18</v>
      </c>
      <c r="B56" s="28"/>
      <c r="C56" s="43" t="s">
        <v>167</v>
      </c>
      <c r="D56" s="44"/>
    </row>
    <row r="57" spans="1:4" outlineLevel="1" x14ac:dyDescent="0.2">
      <c r="A57" s="28">
        <f t="shared" si="3"/>
        <v>19</v>
      </c>
      <c r="B57" s="28"/>
      <c r="C57" s="43" t="s">
        <v>199</v>
      </c>
      <c r="D57" s="44"/>
    </row>
    <row r="58" spans="1:4" outlineLevel="1" x14ac:dyDescent="0.2">
      <c r="A58" s="28">
        <f t="shared" si="3"/>
        <v>20</v>
      </c>
      <c r="B58" s="28"/>
      <c r="C58" s="43" t="s">
        <v>200</v>
      </c>
      <c r="D58" s="44"/>
    </row>
    <row r="59" spans="1:4" outlineLevel="1" x14ac:dyDescent="0.2">
      <c r="A59" s="28">
        <f t="shared" si="3"/>
        <v>21</v>
      </c>
      <c r="B59" s="28"/>
      <c r="C59" s="43" t="s">
        <v>143</v>
      </c>
      <c r="D59" s="44"/>
    </row>
    <row r="60" spans="1:4" outlineLevel="1" x14ac:dyDescent="0.2">
      <c r="A60" s="28">
        <f t="shared" si="3"/>
        <v>22</v>
      </c>
      <c r="B60" s="28"/>
      <c r="C60" s="43" t="s">
        <v>5</v>
      </c>
      <c r="D60" s="44"/>
    </row>
    <row r="61" spans="1:4" outlineLevel="1" x14ac:dyDescent="0.2">
      <c r="A61" s="28">
        <f t="shared" si="3"/>
        <v>23</v>
      </c>
      <c r="B61" s="28"/>
      <c r="C61" s="39" t="s">
        <v>166</v>
      </c>
      <c r="D61" s="40"/>
    </row>
    <row r="62" spans="1:4" ht="17.25" customHeight="1" x14ac:dyDescent="0.2">
      <c r="A62" s="29" t="s">
        <v>108</v>
      </c>
      <c r="B62" s="26" t="s">
        <v>140</v>
      </c>
      <c r="C62" s="34"/>
      <c r="D62" s="34"/>
    </row>
    <row r="63" spans="1:4" x14ac:dyDescent="0.2">
      <c r="A63" s="28">
        <v>1</v>
      </c>
      <c r="B63" s="28"/>
      <c r="C63" s="41" t="s">
        <v>201</v>
      </c>
      <c r="D63" s="42"/>
    </row>
    <row r="64" spans="1:4" x14ac:dyDescent="0.2">
      <c r="A64" s="28">
        <v>2</v>
      </c>
      <c r="B64" s="28"/>
      <c r="C64" s="41" t="s">
        <v>202</v>
      </c>
      <c r="D64" s="42"/>
    </row>
    <row r="65" spans="1:4" x14ac:dyDescent="0.2">
      <c r="A65" s="28">
        <v>3</v>
      </c>
      <c r="B65" s="28"/>
      <c r="C65" s="41" t="s">
        <v>203</v>
      </c>
      <c r="D65" s="42"/>
    </row>
    <row r="66" spans="1:4" x14ac:dyDescent="0.2">
      <c r="A66" s="28">
        <v>4</v>
      </c>
      <c r="B66" s="28"/>
      <c r="C66" s="41" t="s">
        <v>3</v>
      </c>
      <c r="D66" s="42"/>
    </row>
    <row r="67" spans="1:4" x14ac:dyDescent="0.2">
      <c r="A67" s="28">
        <v>6</v>
      </c>
      <c r="B67" s="32"/>
      <c r="C67" s="41" t="s">
        <v>142</v>
      </c>
      <c r="D67" s="42"/>
    </row>
    <row r="68" spans="1:4" x14ac:dyDescent="0.2">
      <c r="A68" s="28">
        <v>7</v>
      </c>
      <c r="B68" s="32"/>
      <c r="C68" s="41" t="s">
        <v>204</v>
      </c>
      <c r="D68" s="42"/>
    </row>
    <row r="69" spans="1:4" x14ac:dyDescent="0.2">
      <c r="A69" s="28">
        <v>7</v>
      </c>
      <c r="B69" s="32"/>
      <c r="C69" s="41" t="s">
        <v>168</v>
      </c>
      <c r="D69" s="42"/>
    </row>
    <row r="70" spans="1:4" ht="17.25" customHeight="1" x14ac:dyDescent="0.2">
      <c r="A70" s="29" t="s">
        <v>110</v>
      </c>
      <c r="B70" s="26" t="s">
        <v>163</v>
      </c>
      <c r="C70" s="34"/>
      <c r="D70" s="34"/>
    </row>
    <row r="71" spans="1:4" x14ac:dyDescent="0.2">
      <c r="A71" s="28">
        <v>1</v>
      </c>
      <c r="B71" s="28"/>
      <c r="C71" s="41" t="s">
        <v>164</v>
      </c>
      <c r="D71" s="42"/>
    </row>
    <row r="72" spans="1:4" x14ac:dyDescent="0.2">
      <c r="A72" s="28">
        <f>1+A71</f>
        <v>2</v>
      </c>
      <c r="B72" s="28"/>
      <c r="C72" s="41" t="s">
        <v>205</v>
      </c>
      <c r="D72" s="42"/>
    </row>
    <row r="73" spans="1:4" x14ac:dyDescent="0.2">
      <c r="A73" s="28">
        <f t="shared" ref="A73:A74" si="4">1+A72</f>
        <v>3</v>
      </c>
      <c r="B73" s="28"/>
      <c r="C73" s="41" t="s">
        <v>206</v>
      </c>
      <c r="D73" s="42"/>
    </row>
    <row r="74" spans="1:4" x14ac:dyDescent="0.2">
      <c r="A74" s="28">
        <f t="shared" si="4"/>
        <v>4</v>
      </c>
      <c r="B74" s="28"/>
      <c r="C74" s="41" t="s">
        <v>165</v>
      </c>
      <c r="D74" s="42"/>
    </row>
    <row r="75" spans="1:4" ht="17.25" customHeight="1" x14ac:dyDescent="0.2">
      <c r="A75" s="29" t="s">
        <v>123</v>
      </c>
      <c r="B75" s="26" t="s">
        <v>144</v>
      </c>
      <c r="C75" s="34"/>
      <c r="D75" s="34"/>
    </row>
    <row r="76" spans="1:4" x14ac:dyDescent="0.2">
      <c r="A76" s="28">
        <v>1</v>
      </c>
      <c r="B76" s="28"/>
      <c r="C76" s="41" t="s">
        <v>145</v>
      </c>
      <c r="D76" s="42"/>
    </row>
    <row r="77" spans="1:4" outlineLevel="1" x14ac:dyDescent="0.2">
      <c r="A77" s="28">
        <f>A19+1</f>
        <v>2</v>
      </c>
      <c r="B77" s="28"/>
      <c r="C77" s="45" t="s">
        <v>156</v>
      </c>
      <c r="D77" s="46"/>
    </row>
    <row r="78" spans="1:4" ht="17.25" customHeight="1" x14ac:dyDescent="0.2">
      <c r="A78" s="29" t="s">
        <v>153</v>
      </c>
      <c r="B78" s="26" t="s">
        <v>150</v>
      </c>
      <c r="C78" s="34"/>
      <c r="D78" s="34"/>
    </row>
    <row r="79" spans="1:4" x14ac:dyDescent="0.2">
      <c r="A79" s="28">
        <v>1</v>
      </c>
      <c r="B79" s="28"/>
      <c r="C79" s="41" t="s">
        <v>152</v>
      </c>
      <c r="D79" s="42"/>
    </row>
    <row r="80" spans="1:4" x14ac:dyDescent="0.2">
      <c r="A80" s="32">
        <v>2</v>
      </c>
      <c r="B80" s="35"/>
      <c r="C80" s="37" t="s">
        <v>207</v>
      </c>
      <c r="D80" s="38"/>
    </row>
  </sheetData>
  <mergeCells count="71">
    <mergeCell ref="C57:D57"/>
    <mergeCell ref="C58:D58"/>
    <mergeCell ref="C29:D29"/>
    <mergeCell ref="C30:D30"/>
    <mergeCell ref="B38:D38"/>
    <mergeCell ref="C35:D35"/>
    <mergeCell ref="C32:D32"/>
    <mergeCell ref="C47:D47"/>
    <mergeCell ref="I20:J20"/>
    <mergeCell ref="C79:D79"/>
    <mergeCell ref="C51:D51"/>
    <mergeCell ref="C27:D27"/>
    <mergeCell ref="C71:D71"/>
    <mergeCell ref="C76:D76"/>
    <mergeCell ref="C55:D55"/>
    <mergeCell ref="C67:D67"/>
    <mergeCell ref="C68:D68"/>
    <mergeCell ref="C63:D63"/>
    <mergeCell ref="C64:D64"/>
    <mergeCell ref="C66:D66"/>
    <mergeCell ref="C53:D53"/>
    <mergeCell ref="C45:D45"/>
    <mergeCell ref="C36:D36"/>
    <mergeCell ref="C39:D39"/>
    <mergeCell ref="A1:D1"/>
    <mergeCell ref="A2:D2"/>
    <mergeCell ref="A16:A17"/>
    <mergeCell ref="B16:D17"/>
    <mergeCell ref="C20:D20"/>
    <mergeCell ref="A3:D3"/>
    <mergeCell ref="A4:D4"/>
    <mergeCell ref="A5:D5"/>
    <mergeCell ref="A6:D6"/>
    <mergeCell ref="A12:D12"/>
    <mergeCell ref="A13:D13"/>
    <mergeCell ref="A8:D8"/>
    <mergeCell ref="A11:D11"/>
    <mergeCell ref="A10:D10"/>
    <mergeCell ref="C19:D19"/>
    <mergeCell ref="C60:D60"/>
    <mergeCell ref="C49:D49"/>
    <mergeCell ref="C46:D46"/>
    <mergeCell ref="C21:D21"/>
    <mergeCell ref="C33:D33"/>
    <mergeCell ref="C37:D37"/>
    <mergeCell ref="C48:D48"/>
    <mergeCell ref="C54:D54"/>
    <mergeCell ref="C41:D41"/>
    <mergeCell ref="C44:D44"/>
    <mergeCell ref="C25:D25"/>
    <mergeCell ref="C34:D34"/>
    <mergeCell ref="C22:D22"/>
    <mergeCell ref="C26:D26"/>
    <mergeCell ref="C28:D28"/>
    <mergeCell ref="C23:D23"/>
    <mergeCell ref="C80:D80"/>
    <mergeCell ref="C61:D61"/>
    <mergeCell ref="C69:D69"/>
    <mergeCell ref="C31:D31"/>
    <mergeCell ref="C42:D42"/>
    <mergeCell ref="C72:D72"/>
    <mergeCell ref="C73:D73"/>
    <mergeCell ref="C74:D74"/>
    <mergeCell ref="C50:D50"/>
    <mergeCell ref="C56:D56"/>
    <mergeCell ref="C40:D40"/>
    <mergeCell ref="C52:D52"/>
    <mergeCell ref="C59:D59"/>
    <mergeCell ref="C43:D43"/>
    <mergeCell ref="C77:D77"/>
    <mergeCell ref="C65:D65"/>
  </mergeCells>
  <printOptions horizontalCentered="1"/>
  <pageMargins left="0" right="0" top="0.53" bottom="0.31" header="0.2" footer="0.2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zoomScaleNormal="100" zoomScaleSheetLayoutView="100" workbookViewId="0">
      <selection activeCell="C27" sqref="C27"/>
    </sheetView>
  </sheetViews>
  <sheetFormatPr defaultColWidth="9.125" defaultRowHeight="15" x14ac:dyDescent="0.25"/>
  <cols>
    <col min="1" max="1" width="5.625" style="3" customWidth="1"/>
    <col min="2" max="2" width="43.375" style="1" customWidth="1"/>
    <col min="3" max="3" width="27" style="1" customWidth="1"/>
    <col min="4" max="4" width="27.375" style="1" customWidth="1"/>
    <col min="5" max="5" width="21" style="2" customWidth="1"/>
    <col min="6" max="6" width="44.625" style="2" customWidth="1"/>
    <col min="7" max="7" width="15.125" style="1" customWidth="1"/>
    <col min="8" max="16384" width="9.125" style="1"/>
  </cols>
  <sheetData>
    <row r="1" spans="1:6" x14ac:dyDescent="0.25">
      <c r="A1" s="16" t="s">
        <v>65</v>
      </c>
    </row>
    <row r="2" spans="1:6" x14ac:dyDescent="0.25">
      <c r="A2" s="16" t="s">
        <v>64</v>
      </c>
    </row>
    <row r="3" spans="1:6" x14ac:dyDescent="0.25">
      <c r="A3" s="16" t="s">
        <v>63</v>
      </c>
    </row>
    <row r="5" spans="1:6" ht="20.25" x14ac:dyDescent="0.3">
      <c r="A5" s="65" t="s">
        <v>62</v>
      </c>
      <c r="B5" s="65"/>
      <c r="C5" s="65"/>
      <c r="D5" s="65"/>
      <c r="E5" s="65"/>
      <c r="F5" s="65"/>
    </row>
    <row r="6" spans="1:6" ht="18.75" x14ac:dyDescent="0.3">
      <c r="A6" s="66" t="s">
        <v>61</v>
      </c>
      <c r="B6" s="66"/>
      <c r="C6" s="66"/>
      <c r="D6" s="66"/>
      <c r="E6" s="66"/>
      <c r="F6" s="66"/>
    </row>
    <row r="8" spans="1:6" s="4" customFormat="1" ht="27.75" customHeight="1" x14ac:dyDescent="0.2">
      <c r="A8" s="5" t="s">
        <v>60</v>
      </c>
      <c r="B8" s="5" t="s">
        <v>59</v>
      </c>
      <c r="C8" s="5"/>
      <c r="D8" s="5"/>
      <c r="E8" s="5" t="s">
        <v>135</v>
      </c>
      <c r="F8" s="5" t="s">
        <v>57</v>
      </c>
    </row>
    <row r="9" spans="1:6" x14ac:dyDescent="0.25">
      <c r="A9" s="9">
        <v>1</v>
      </c>
      <c r="B9" s="8" t="s">
        <v>134</v>
      </c>
      <c r="C9" s="8"/>
      <c r="D9" s="8"/>
      <c r="E9" s="7" t="s">
        <v>136</v>
      </c>
      <c r="F9" s="6"/>
    </row>
    <row r="10" spans="1:6" x14ac:dyDescent="0.25">
      <c r="A10" s="9"/>
      <c r="B10" s="8"/>
      <c r="C10" s="8"/>
      <c r="D10" s="8"/>
      <c r="E10" s="7"/>
      <c r="F10" s="6"/>
    </row>
    <row r="11" spans="1:6" x14ac:dyDescent="0.25">
      <c r="A11" s="9"/>
      <c r="B11" s="8"/>
      <c r="C11" s="8"/>
      <c r="D11" s="8"/>
      <c r="E11" s="7"/>
      <c r="F11" s="6"/>
    </row>
    <row r="12" spans="1:6" x14ac:dyDescent="0.25">
      <c r="A12" s="9">
        <f>A9+1</f>
        <v>2</v>
      </c>
      <c r="B12" s="8" t="s">
        <v>55</v>
      </c>
      <c r="C12" s="8"/>
      <c r="D12" s="8"/>
      <c r="E12" s="7" t="s">
        <v>54</v>
      </c>
      <c r="F12" s="6" t="s">
        <v>11</v>
      </c>
    </row>
    <row r="13" spans="1:6" x14ac:dyDescent="0.25">
      <c r="A13" s="9">
        <v>2</v>
      </c>
      <c r="B13" s="8" t="s">
        <v>53</v>
      </c>
      <c r="C13" s="8"/>
      <c r="D13" s="8"/>
      <c r="E13" s="7" t="s">
        <v>52</v>
      </c>
      <c r="F13" s="6" t="s">
        <v>11</v>
      </c>
    </row>
    <row r="14" spans="1:6" x14ac:dyDescent="0.25">
      <c r="A14" s="9">
        <f t="shared" ref="A14:A42" si="0">A13+1</f>
        <v>3</v>
      </c>
      <c r="B14" s="8" t="s">
        <v>51</v>
      </c>
      <c r="C14" s="8"/>
      <c r="D14" s="8"/>
      <c r="E14" s="7"/>
      <c r="F14" s="10" t="s">
        <v>50</v>
      </c>
    </row>
    <row r="15" spans="1:6" x14ac:dyDescent="0.25">
      <c r="A15" s="9">
        <v>3</v>
      </c>
      <c r="B15" s="8" t="s">
        <v>49</v>
      </c>
      <c r="C15" s="8"/>
      <c r="D15" s="8"/>
      <c r="E15" s="7"/>
      <c r="F15" s="10" t="s">
        <v>48</v>
      </c>
    </row>
    <row r="16" spans="1:6" x14ac:dyDescent="0.25">
      <c r="A16" s="9">
        <f t="shared" si="0"/>
        <v>4</v>
      </c>
      <c r="B16" s="8" t="s">
        <v>47</v>
      </c>
      <c r="C16" s="8"/>
      <c r="D16" s="8"/>
      <c r="E16" s="7" t="s">
        <v>46</v>
      </c>
      <c r="F16" s="6" t="s">
        <v>11</v>
      </c>
    </row>
    <row r="17" spans="1:6" x14ac:dyDescent="0.25">
      <c r="A17" s="9">
        <v>4</v>
      </c>
      <c r="B17" s="8" t="s">
        <v>45</v>
      </c>
      <c r="C17" s="8"/>
      <c r="D17" s="8"/>
      <c r="E17" s="7" t="s">
        <v>44</v>
      </c>
      <c r="F17" s="15" t="s">
        <v>1</v>
      </c>
    </row>
    <row r="18" spans="1:6" x14ac:dyDescent="0.25">
      <c r="A18" s="9">
        <f t="shared" si="0"/>
        <v>5</v>
      </c>
      <c r="B18" s="8" t="s">
        <v>43</v>
      </c>
      <c r="C18" s="8"/>
      <c r="D18" s="8"/>
      <c r="E18" s="7"/>
      <c r="F18" s="6" t="s">
        <v>74</v>
      </c>
    </row>
    <row r="19" spans="1:6" s="12" customFormat="1" ht="30" x14ac:dyDescent="0.25">
      <c r="A19" s="9">
        <v>5</v>
      </c>
      <c r="B19" s="14" t="s">
        <v>41</v>
      </c>
      <c r="C19" s="14"/>
      <c r="D19" s="14"/>
      <c r="E19" s="13" t="s">
        <v>40</v>
      </c>
      <c r="F19" s="6" t="s">
        <v>11</v>
      </c>
    </row>
    <row r="20" spans="1:6" x14ac:dyDescent="0.25">
      <c r="A20" s="9">
        <f t="shared" si="0"/>
        <v>6</v>
      </c>
      <c r="B20" s="8" t="s">
        <v>39</v>
      </c>
      <c r="C20" s="8"/>
      <c r="D20" s="8"/>
      <c r="E20" s="7" t="s">
        <v>22</v>
      </c>
      <c r="F20" s="6" t="s">
        <v>6</v>
      </c>
    </row>
    <row r="21" spans="1:6" x14ac:dyDescent="0.25">
      <c r="A21" s="9">
        <v>6</v>
      </c>
      <c r="B21" s="8" t="s">
        <v>38</v>
      </c>
      <c r="C21" s="8"/>
      <c r="D21" s="8"/>
      <c r="E21" s="7" t="s">
        <v>37</v>
      </c>
      <c r="F21" s="6" t="s">
        <v>11</v>
      </c>
    </row>
    <row r="22" spans="1:6" x14ac:dyDescent="0.25">
      <c r="A22" s="9">
        <f t="shared" si="0"/>
        <v>7</v>
      </c>
      <c r="B22" s="8" t="s">
        <v>36</v>
      </c>
      <c r="C22" s="8"/>
      <c r="D22" s="8"/>
      <c r="E22" s="7" t="s">
        <v>35</v>
      </c>
      <c r="F22" s="6" t="s">
        <v>6</v>
      </c>
    </row>
    <row r="23" spans="1:6" x14ac:dyDescent="0.25">
      <c r="A23" s="9">
        <v>7</v>
      </c>
      <c r="B23" s="8" t="s">
        <v>34</v>
      </c>
      <c r="C23" s="8"/>
      <c r="D23" s="8"/>
      <c r="E23" s="7" t="s">
        <v>33</v>
      </c>
      <c r="F23" s="6" t="s">
        <v>6</v>
      </c>
    </row>
    <row r="24" spans="1:6" x14ac:dyDescent="0.25">
      <c r="A24" s="9">
        <f t="shared" si="0"/>
        <v>8</v>
      </c>
      <c r="B24" s="8" t="s">
        <v>32</v>
      </c>
      <c r="C24" s="8"/>
      <c r="D24" s="8"/>
      <c r="E24" s="7" t="s">
        <v>31</v>
      </c>
      <c r="F24" s="6" t="s">
        <v>6</v>
      </c>
    </row>
    <row r="25" spans="1:6" x14ac:dyDescent="0.25">
      <c r="A25" s="9">
        <v>8</v>
      </c>
      <c r="B25" s="8" t="s">
        <v>72</v>
      </c>
      <c r="C25" s="8"/>
      <c r="D25" s="8"/>
      <c r="E25" s="7"/>
      <c r="F25" s="10" t="s">
        <v>73</v>
      </c>
    </row>
    <row r="26" spans="1:6" x14ac:dyDescent="0.25">
      <c r="A26" s="9">
        <f t="shared" si="0"/>
        <v>9</v>
      </c>
      <c r="B26" s="8" t="s">
        <v>30</v>
      </c>
      <c r="C26" s="8"/>
      <c r="D26" s="8"/>
      <c r="E26" s="7" t="s">
        <v>29</v>
      </c>
      <c r="F26" s="6" t="s">
        <v>11</v>
      </c>
    </row>
    <row r="27" spans="1:6" x14ac:dyDescent="0.25">
      <c r="A27" s="9">
        <v>9</v>
      </c>
      <c r="B27" s="8" t="s">
        <v>28</v>
      </c>
      <c r="C27" s="8"/>
      <c r="D27" s="8"/>
      <c r="E27" s="7" t="s">
        <v>27</v>
      </c>
      <c r="F27" s="6" t="s">
        <v>6</v>
      </c>
    </row>
    <row r="28" spans="1:6" ht="30" x14ac:dyDescent="0.25">
      <c r="A28" s="9">
        <f t="shared" si="0"/>
        <v>10</v>
      </c>
      <c r="B28" s="11" t="s">
        <v>26</v>
      </c>
      <c r="C28" s="11"/>
      <c r="D28" s="11"/>
      <c r="E28" s="7" t="s">
        <v>24</v>
      </c>
      <c r="F28" s="6" t="s">
        <v>6</v>
      </c>
    </row>
    <row r="29" spans="1:6" x14ac:dyDescent="0.25">
      <c r="A29" s="9">
        <v>10</v>
      </c>
      <c r="B29" s="8" t="s">
        <v>25</v>
      </c>
      <c r="C29" s="8"/>
      <c r="D29" s="8"/>
      <c r="E29" s="7" t="s">
        <v>24</v>
      </c>
      <c r="F29" s="6" t="s">
        <v>6</v>
      </c>
    </row>
    <row r="30" spans="1:6" x14ac:dyDescent="0.25">
      <c r="A30" s="9">
        <f t="shared" si="0"/>
        <v>11</v>
      </c>
      <c r="B30" s="8" t="s">
        <v>23</v>
      </c>
      <c r="C30" s="8"/>
      <c r="D30" s="8"/>
      <c r="E30" s="7" t="s">
        <v>22</v>
      </c>
      <c r="F30" s="6" t="s">
        <v>6</v>
      </c>
    </row>
    <row r="31" spans="1:6" x14ac:dyDescent="0.25">
      <c r="A31" s="9">
        <v>11</v>
      </c>
      <c r="B31" s="8" t="s">
        <v>21</v>
      </c>
      <c r="C31" s="8"/>
      <c r="D31" s="8"/>
      <c r="E31" s="7" t="s">
        <v>20</v>
      </c>
      <c r="F31" s="6" t="s">
        <v>6</v>
      </c>
    </row>
    <row r="32" spans="1:6" x14ac:dyDescent="0.25">
      <c r="A32" s="9">
        <f t="shared" si="0"/>
        <v>12</v>
      </c>
      <c r="B32" s="8" t="s">
        <v>19</v>
      </c>
      <c r="C32" s="8"/>
      <c r="D32" s="8"/>
      <c r="E32" s="7" t="s">
        <v>18</v>
      </c>
      <c r="F32" s="6" t="s">
        <v>11</v>
      </c>
    </row>
    <row r="33" spans="1:6" x14ac:dyDescent="0.25">
      <c r="A33" s="9">
        <v>12</v>
      </c>
      <c r="B33" s="8" t="s">
        <v>17</v>
      </c>
      <c r="C33" s="8"/>
      <c r="D33" s="8"/>
      <c r="E33" s="7" t="s">
        <v>16</v>
      </c>
      <c r="F33" s="6" t="s">
        <v>11</v>
      </c>
    </row>
    <row r="34" spans="1:6" x14ac:dyDescent="0.25">
      <c r="A34" s="9">
        <f t="shared" si="0"/>
        <v>13</v>
      </c>
      <c r="B34" s="8" t="s">
        <v>15</v>
      </c>
      <c r="C34" s="8"/>
      <c r="D34" s="8"/>
      <c r="E34" s="7" t="s">
        <v>14</v>
      </c>
      <c r="F34" s="6" t="s">
        <v>6</v>
      </c>
    </row>
    <row r="35" spans="1:6" s="12" customFormat="1" ht="30" x14ac:dyDescent="0.25">
      <c r="A35" s="9">
        <v>13</v>
      </c>
      <c r="B35" s="14" t="s">
        <v>66</v>
      </c>
      <c r="C35" s="14"/>
      <c r="D35" s="14"/>
      <c r="E35" s="7" t="s">
        <v>130</v>
      </c>
      <c r="F35" s="17" t="s">
        <v>67</v>
      </c>
    </row>
    <row r="36" spans="1:6" ht="45" x14ac:dyDescent="0.25">
      <c r="A36" s="9">
        <f t="shared" si="0"/>
        <v>14</v>
      </c>
      <c r="B36" s="14" t="s">
        <v>68</v>
      </c>
      <c r="C36" s="14"/>
      <c r="D36" s="14"/>
      <c r="E36" s="13" t="s">
        <v>69</v>
      </c>
      <c r="F36" s="6" t="s">
        <v>6</v>
      </c>
    </row>
    <row r="37" spans="1:6" ht="45" x14ac:dyDescent="0.25">
      <c r="A37" s="9">
        <v>14</v>
      </c>
      <c r="B37" s="18" t="s">
        <v>70</v>
      </c>
      <c r="C37" s="18"/>
      <c r="D37" s="18"/>
      <c r="E37" s="13" t="s">
        <v>71</v>
      </c>
      <c r="F37" s="6" t="s">
        <v>6</v>
      </c>
    </row>
    <row r="38" spans="1:6" x14ac:dyDescent="0.25">
      <c r="A38" s="9">
        <f t="shared" si="0"/>
        <v>15</v>
      </c>
      <c r="B38" s="8" t="s">
        <v>13</v>
      </c>
      <c r="C38" s="8"/>
      <c r="D38" s="8"/>
      <c r="E38" s="7" t="s">
        <v>12</v>
      </c>
      <c r="F38" s="6" t="s">
        <v>11</v>
      </c>
    </row>
    <row r="39" spans="1:6" x14ac:dyDescent="0.25">
      <c r="A39" s="9">
        <v>15</v>
      </c>
      <c r="B39" s="8" t="s">
        <v>10</v>
      </c>
      <c r="C39" s="8"/>
      <c r="D39" s="8"/>
      <c r="E39" s="7" t="s">
        <v>9</v>
      </c>
      <c r="F39" s="6" t="s">
        <v>6</v>
      </c>
    </row>
    <row r="40" spans="1:6" x14ac:dyDescent="0.25">
      <c r="A40" s="9">
        <f t="shared" si="0"/>
        <v>16</v>
      </c>
      <c r="B40" s="8" t="s">
        <v>8</v>
      </c>
      <c r="C40" s="8"/>
      <c r="D40" s="8"/>
      <c r="E40" s="7" t="s">
        <v>7</v>
      </c>
      <c r="F40" s="6" t="s">
        <v>6</v>
      </c>
    </row>
    <row r="41" spans="1:6" x14ac:dyDescent="0.25">
      <c r="A41" s="9">
        <v>16</v>
      </c>
      <c r="B41" s="8" t="s">
        <v>5</v>
      </c>
      <c r="C41" s="8"/>
      <c r="D41" s="8"/>
      <c r="E41" s="7"/>
      <c r="F41" s="10" t="s">
        <v>4</v>
      </c>
    </row>
    <row r="42" spans="1:6" x14ac:dyDescent="0.25">
      <c r="A42" s="9">
        <f t="shared" si="0"/>
        <v>17</v>
      </c>
      <c r="B42" s="8" t="s">
        <v>3</v>
      </c>
      <c r="C42" s="8"/>
      <c r="D42" s="8"/>
      <c r="E42" s="7" t="s">
        <v>2</v>
      </c>
      <c r="F42" s="6" t="s">
        <v>1</v>
      </c>
    </row>
    <row r="43" spans="1:6" s="4" customFormat="1" ht="14.25" x14ac:dyDescent="0.2">
      <c r="A43" s="67" t="s">
        <v>0</v>
      </c>
      <c r="B43" s="68"/>
      <c r="C43" s="68"/>
      <c r="D43" s="68"/>
      <c r="E43" s="69"/>
      <c r="F43" s="5"/>
    </row>
  </sheetData>
  <mergeCells count="3">
    <mergeCell ref="A5:F5"/>
    <mergeCell ref="A6:F6"/>
    <mergeCell ref="A43:E43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view="pageBreakPreview" topLeftCell="A4" zoomScaleNormal="100" zoomScaleSheetLayoutView="100" workbookViewId="0">
      <selection activeCell="I17" sqref="I17"/>
    </sheetView>
  </sheetViews>
  <sheetFormatPr defaultColWidth="9.125" defaultRowHeight="15" x14ac:dyDescent="0.25"/>
  <cols>
    <col min="1" max="1" width="5.625" style="3" customWidth="1"/>
    <col min="2" max="2" width="43.375" style="1" customWidth="1"/>
    <col min="3" max="3" width="21" style="2" customWidth="1"/>
    <col min="4" max="4" width="44.625" style="2" customWidth="1"/>
    <col min="5" max="5" width="15.125" style="1" customWidth="1"/>
    <col min="6" max="16384" width="9.125" style="1"/>
  </cols>
  <sheetData>
    <row r="1" spans="1:4" x14ac:dyDescent="0.25">
      <c r="A1" s="16" t="s">
        <v>65</v>
      </c>
    </row>
    <row r="2" spans="1:4" x14ac:dyDescent="0.25">
      <c r="A2" s="16" t="s">
        <v>64</v>
      </c>
    </row>
    <row r="3" spans="1:4" x14ac:dyDescent="0.25">
      <c r="A3" s="16" t="s">
        <v>63</v>
      </c>
    </row>
    <row r="5" spans="1:4" ht="20.25" x14ac:dyDescent="0.3">
      <c r="A5" s="65" t="s">
        <v>62</v>
      </c>
      <c r="B5" s="65"/>
      <c r="C5" s="65"/>
      <c r="D5" s="65"/>
    </row>
    <row r="6" spans="1:4" ht="18.75" x14ac:dyDescent="0.3">
      <c r="A6" s="66" t="s">
        <v>61</v>
      </c>
      <c r="B6" s="66"/>
      <c r="C6" s="66"/>
      <c r="D6" s="66"/>
    </row>
    <row r="8" spans="1:4" s="4" customFormat="1" ht="27.75" customHeight="1" x14ac:dyDescent="0.2">
      <c r="A8" s="5" t="s">
        <v>60</v>
      </c>
      <c r="B8" s="5" t="s">
        <v>59</v>
      </c>
      <c r="C8" s="5" t="s">
        <v>58</v>
      </c>
      <c r="D8" s="5" t="s">
        <v>57</v>
      </c>
    </row>
    <row r="9" spans="1:4" x14ac:dyDescent="0.25">
      <c r="A9" s="9">
        <v>1</v>
      </c>
      <c r="B9" s="8" t="s">
        <v>55</v>
      </c>
      <c r="C9" s="7" t="s">
        <v>56</v>
      </c>
      <c r="D9" s="6" t="s">
        <v>6</v>
      </c>
    </row>
    <row r="10" spans="1:4" x14ac:dyDescent="0.25">
      <c r="A10" s="9">
        <f t="shared" ref="A10:A40" si="0">A9+1</f>
        <v>2</v>
      </c>
      <c r="B10" s="8" t="s">
        <v>55</v>
      </c>
      <c r="C10" s="7" t="s">
        <v>54</v>
      </c>
      <c r="D10" s="6" t="s">
        <v>11</v>
      </c>
    </row>
    <row r="11" spans="1:4" x14ac:dyDescent="0.25">
      <c r="A11" s="9">
        <v>2</v>
      </c>
      <c r="B11" s="8" t="s">
        <v>53</v>
      </c>
      <c r="C11" s="7" t="s">
        <v>52</v>
      </c>
      <c r="D11" s="6" t="s">
        <v>11</v>
      </c>
    </row>
    <row r="12" spans="1:4" x14ac:dyDescent="0.25">
      <c r="A12" s="9">
        <f t="shared" si="0"/>
        <v>3</v>
      </c>
      <c r="B12" s="8" t="s">
        <v>51</v>
      </c>
      <c r="C12" s="7"/>
      <c r="D12" s="10" t="s">
        <v>50</v>
      </c>
    </row>
    <row r="13" spans="1:4" x14ac:dyDescent="0.25">
      <c r="A13" s="9">
        <v>3</v>
      </c>
      <c r="B13" s="8" t="s">
        <v>49</v>
      </c>
      <c r="C13" s="7"/>
      <c r="D13" s="10" t="s">
        <v>48</v>
      </c>
    </row>
    <row r="14" spans="1:4" x14ac:dyDescent="0.25">
      <c r="A14" s="9">
        <f t="shared" si="0"/>
        <v>4</v>
      </c>
      <c r="B14" s="8" t="s">
        <v>47</v>
      </c>
      <c r="C14" s="7" t="s">
        <v>46</v>
      </c>
      <c r="D14" s="6" t="s">
        <v>11</v>
      </c>
    </row>
    <row r="15" spans="1:4" x14ac:dyDescent="0.25">
      <c r="A15" s="9">
        <v>4</v>
      </c>
      <c r="B15" s="8" t="s">
        <v>45</v>
      </c>
      <c r="C15" s="7" t="s">
        <v>44</v>
      </c>
      <c r="D15" s="15" t="s">
        <v>1</v>
      </c>
    </row>
    <row r="16" spans="1:4" x14ac:dyDescent="0.25">
      <c r="A16" s="9">
        <f t="shared" si="0"/>
        <v>5</v>
      </c>
      <c r="B16" s="8" t="s">
        <v>43</v>
      </c>
      <c r="C16" s="7"/>
      <c r="D16" s="6" t="s">
        <v>74</v>
      </c>
    </row>
    <row r="17" spans="1:4" s="12" customFormat="1" ht="30" x14ac:dyDescent="0.25">
      <c r="A17" s="9">
        <v>5</v>
      </c>
      <c r="B17" s="14" t="s">
        <v>41</v>
      </c>
      <c r="C17" s="13" t="s">
        <v>40</v>
      </c>
      <c r="D17" s="6" t="s">
        <v>11</v>
      </c>
    </row>
    <row r="18" spans="1:4" x14ac:dyDescent="0.25">
      <c r="A18" s="9">
        <f t="shared" si="0"/>
        <v>6</v>
      </c>
      <c r="B18" s="8" t="s">
        <v>39</v>
      </c>
      <c r="C18" s="7" t="s">
        <v>22</v>
      </c>
      <c r="D18" s="6" t="s">
        <v>6</v>
      </c>
    </row>
    <row r="19" spans="1:4" x14ac:dyDescent="0.25">
      <c r="A19" s="9">
        <v>6</v>
      </c>
      <c r="B19" s="8" t="s">
        <v>38</v>
      </c>
      <c r="C19" s="7" t="s">
        <v>37</v>
      </c>
      <c r="D19" s="6" t="s">
        <v>11</v>
      </c>
    </row>
    <row r="20" spans="1:4" x14ac:dyDescent="0.25">
      <c r="A20" s="9">
        <f t="shared" si="0"/>
        <v>7</v>
      </c>
      <c r="B20" s="8" t="s">
        <v>36</v>
      </c>
      <c r="C20" s="7" t="s">
        <v>35</v>
      </c>
      <c r="D20" s="6" t="s">
        <v>6</v>
      </c>
    </row>
    <row r="21" spans="1:4" x14ac:dyDescent="0.25">
      <c r="A21" s="9">
        <v>7</v>
      </c>
      <c r="B21" s="8" t="s">
        <v>34</v>
      </c>
      <c r="C21" s="7" t="s">
        <v>33</v>
      </c>
      <c r="D21" s="6" t="s">
        <v>6</v>
      </c>
    </row>
    <row r="22" spans="1:4" x14ac:dyDescent="0.25">
      <c r="A22" s="9">
        <f t="shared" si="0"/>
        <v>8</v>
      </c>
      <c r="B22" s="8" t="s">
        <v>32</v>
      </c>
      <c r="C22" s="7" t="s">
        <v>31</v>
      </c>
      <c r="D22" s="6" t="s">
        <v>6</v>
      </c>
    </row>
    <row r="23" spans="1:4" x14ac:dyDescent="0.25">
      <c r="A23" s="9">
        <v>8</v>
      </c>
      <c r="B23" s="8" t="s">
        <v>72</v>
      </c>
      <c r="C23" s="7"/>
      <c r="D23" s="10" t="s">
        <v>73</v>
      </c>
    </row>
    <row r="24" spans="1:4" x14ac:dyDescent="0.25">
      <c r="A24" s="9">
        <f t="shared" si="0"/>
        <v>9</v>
      </c>
      <c r="B24" s="8" t="s">
        <v>30</v>
      </c>
      <c r="C24" s="7" t="s">
        <v>29</v>
      </c>
      <c r="D24" s="6" t="s">
        <v>11</v>
      </c>
    </row>
    <row r="25" spans="1:4" x14ac:dyDescent="0.25">
      <c r="A25" s="9">
        <v>9</v>
      </c>
      <c r="B25" s="8" t="s">
        <v>28</v>
      </c>
      <c r="C25" s="7" t="s">
        <v>27</v>
      </c>
      <c r="D25" s="6" t="s">
        <v>6</v>
      </c>
    </row>
    <row r="26" spans="1:4" ht="30" x14ac:dyDescent="0.25">
      <c r="A26" s="9">
        <f t="shared" si="0"/>
        <v>10</v>
      </c>
      <c r="B26" s="11" t="s">
        <v>26</v>
      </c>
      <c r="C26" s="7" t="s">
        <v>24</v>
      </c>
      <c r="D26" s="6" t="s">
        <v>6</v>
      </c>
    </row>
    <row r="27" spans="1:4" x14ac:dyDescent="0.25">
      <c r="A27" s="9">
        <v>10</v>
      </c>
      <c r="B27" s="8" t="s">
        <v>25</v>
      </c>
      <c r="C27" s="7" t="s">
        <v>24</v>
      </c>
      <c r="D27" s="6" t="s">
        <v>6</v>
      </c>
    </row>
    <row r="28" spans="1:4" x14ac:dyDescent="0.25">
      <c r="A28" s="9">
        <f t="shared" si="0"/>
        <v>11</v>
      </c>
      <c r="B28" s="8" t="s">
        <v>23</v>
      </c>
      <c r="C28" s="7" t="s">
        <v>22</v>
      </c>
      <c r="D28" s="6" t="s">
        <v>6</v>
      </c>
    </row>
    <row r="29" spans="1:4" x14ac:dyDescent="0.25">
      <c r="A29" s="9">
        <v>11</v>
      </c>
      <c r="B29" s="8" t="s">
        <v>21</v>
      </c>
      <c r="C29" s="7" t="s">
        <v>20</v>
      </c>
      <c r="D29" s="6" t="s">
        <v>6</v>
      </c>
    </row>
    <row r="30" spans="1:4" x14ac:dyDescent="0.25">
      <c r="A30" s="9">
        <f t="shared" si="0"/>
        <v>12</v>
      </c>
      <c r="B30" s="8" t="s">
        <v>19</v>
      </c>
      <c r="C30" s="7" t="s">
        <v>18</v>
      </c>
      <c r="D30" s="6" t="s">
        <v>11</v>
      </c>
    </row>
    <row r="31" spans="1:4" x14ac:dyDescent="0.25">
      <c r="A31" s="9">
        <v>12</v>
      </c>
      <c r="B31" s="8" t="s">
        <v>17</v>
      </c>
      <c r="C31" s="7" t="s">
        <v>16</v>
      </c>
      <c r="D31" s="6" t="s">
        <v>11</v>
      </c>
    </row>
    <row r="32" spans="1:4" x14ac:dyDescent="0.25">
      <c r="A32" s="9">
        <f t="shared" si="0"/>
        <v>13</v>
      </c>
      <c r="B32" s="8" t="s">
        <v>15</v>
      </c>
      <c r="C32" s="7" t="s">
        <v>14</v>
      </c>
      <c r="D32" s="6" t="s">
        <v>6</v>
      </c>
    </row>
    <row r="33" spans="1:4" s="12" customFormat="1" ht="30" x14ac:dyDescent="0.25">
      <c r="A33" s="9">
        <v>13</v>
      </c>
      <c r="B33" s="14" t="s">
        <v>66</v>
      </c>
      <c r="C33" s="7" t="s">
        <v>130</v>
      </c>
      <c r="D33" s="17" t="s">
        <v>67</v>
      </c>
    </row>
    <row r="34" spans="1:4" ht="45" x14ac:dyDescent="0.25">
      <c r="A34" s="9">
        <f t="shared" si="0"/>
        <v>14</v>
      </c>
      <c r="B34" s="14" t="s">
        <v>68</v>
      </c>
      <c r="C34" s="13" t="s">
        <v>69</v>
      </c>
      <c r="D34" s="6" t="s">
        <v>6</v>
      </c>
    </row>
    <row r="35" spans="1:4" ht="45" x14ac:dyDescent="0.25">
      <c r="A35" s="9">
        <v>14</v>
      </c>
      <c r="B35" s="18" t="s">
        <v>70</v>
      </c>
      <c r="C35" s="13" t="s">
        <v>71</v>
      </c>
      <c r="D35" s="6" t="s">
        <v>6</v>
      </c>
    </row>
    <row r="36" spans="1:4" x14ac:dyDescent="0.25">
      <c r="A36" s="9">
        <f t="shared" si="0"/>
        <v>15</v>
      </c>
      <c r="B36" s="8" t="s">
        <v>13</v>
      </c>
      <c r="C36" s="7" t="s">
        <v>12</v>
      </c>
      <c r="D36" s="6" t="s">
        <v>11</v>
      </c>
    </row>
    <row r="37" spans="1:4" x14ac:dyDescent="0.25">
      <c r="A37" s="9">
        <v>15</v>
      </c>
      <c r="B37" s="8" t="s">
        <v>10</v>
      </c>
      <c r="C37" s="7" t="s">
        <v>9</v>
      </c>
      <c r="D37" s="6" t="s">
        <v>6</v>
      </c>
    </row>
    <row r="38" spans="1:4" x14ac:dyDescent="0.25">
      <c r="A38" s="9">
        <f t="shared" si="0"/>
        <v>16</v>
      </c>
      <c r="B38" s="8" t="s">
        <v>8</v>
      </c>
      <c r="C38" s="7" t="s">
        <v>7</v>
      </c>
      <c r="D38" s="6" t="s">
        <v>6</v>
      </c>
    </row>
    <row r="39" spans="1:4" x14ac:dyDescent="0.25">
      <c r="A39" s="9">
        <v>16</v>
      </c>
      <c r="B39" s="8" t="s">
        <v>5</v>
      </c>
      <c r="C39" s="7"/>
      <c r="D39" s="10" t="s">
        <v>4</v>
      </c>
    </row>
    <row r="40" spans="1:4" x14ac:dyDescent="0.25">
      <c r="A40" s="9">
        <f t="shared" si="0"/>
        <v>17</v>
      </c>
      <c r="B40" s="8" t="s">
        <v>3</v>
      </c>
      <c r="C40" s="7" t="s">
        <v>2</v>
      </c>
      <c r="D40" s="6" t="s">
        <v>1</v>
      </c>
    </row>
    <row r="41" spans="1:4" s="4" customFormat="1" ht="14.25" x14ac:dyDescent="0.2">
      <c r="A41" s="67" t="s">
        <v>0</v>
      </c>
      <c r="B41" s="68"/>
      <c r="C41" s="69"/>
      <c r="D41" s="5"/>
    </row>
  </sheetData>
  <mergeCells count="3">
    <mergeCell ref="A5:D5"/>
    <mergeCell ref="A6:D6"/>
    <mergeCell ref="A41:C41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4"/>
  <sheetViews>
    <sheetView topLeftCell="A19" zoomScaleNormal="100" zoomScaleSheetLayoutView="100" workbookViewId="0">
      <selection activeCell="D48" sqref="D48"/>
    </sheetView>
  </sheetViews>
  <sheetFormatPr defaultColWidth="9.125" defaultRowHeight="15" x14ac:dyDescent="0.25"/>
  <cols>
    <col min="1" max="1" width="5.625" style="3" customWidth="1"/>
    <col min="2" max="2" width="43.375" style="1" customWidth="1"/>
    <col min="3" max="3" width="23" style="2" customWidth="1"/>
    <col min="4" max="4" width="29" style="2" customWidth="1"/>
    <col min="5" max="5" width="15.125" style="1" customWidth="1"/>
    <col min="6" max="16384" width="9.125" style="1"/>
  </cols>
  <sheetData>
    <row r="1" spans="1:4" x14ac:dyDescent="0.25">
      <c r="A1" s="16" t="s">
        <v>65</v>
      </c>
    </row>
    <row r="2" spans="1:4" x14ac:dyDescent="0.25">
      <c r="A2" s="16" t="s">
        <v>64</v>
      </c>
    </row>
    <row r="3" spans="1:4" x14ac:dyDescent="0.25">
      <c r="A3" s="16" t="s">
        <v>63</v>
      </c>
    </row>
    <row r="5" spans="1:4" ht="20.25" x14ac:dyDescent="0.3">
      <c r="A5" s="65" t="s">
        <v>62</v>
      </c>
      <c r="B5" s="65"/>
      <c r="C5" s="65"/>
      <c r="D5" s="65"/>
    </row>
    <row r="6" spans="1:4" ht="18.75" x14ac:dyDescent="0.3">
      <c r="A6" s="66" t="s">
        <v>101</v>
      </c>
      <c r="B6" s="66"/>
      <c r="C6" s="66"/>
      <c r="D6" s="66"/>
    </row>
    <row r="8" spans="1:4" s="4" customFormat="1" ht="27.75" customHeight="1" x14ac:dyDescent="0.2">
      <c r="A8" s="5" t="s">
        <v>60</v>
      </c>
      <c r="B8" s="5" t="s">
        <v>59</v>
      </c>
      <c r="C8" s="5" t="s">
        <v>58</v>
      </c>
      <c r="D8" s="5" t="s">
        <v>57</v>
      </c>
    </row>
    <row r="9" spans="1:4" x14ac:dyDescent="0.25">
      <c r="A9" s="9">
        <v>1</v>
      </c>
      <c r="B9" s="8" t="s">
        <v>96</v>
      </c>
      <c r="C9" s="7" t="s">
        <v>54</v>
      </c>
      <c r="D9" s="6" t="s">
        <v>6</v>
      </c>
    </row>
    <row r="10" spans="1:4" x14ac:dyDescent="0.25">
      <c r="A10" s="9">
        <f t="shared" ref="A10:A18" si="0">A9+1</f>
        <v>2</v>
      </c>
      <c r="B10" s="8" t="s">
        <v>53</v>
      </c>
      <c r="C10" s="7" t="s">
        <v>52</v>
      </c>
      <c r="D10" s="6" t="s">
        <v>11</v>
      </c>
    </row>
    <row r="11" spans="1:4" x14ac:dyDescent="0.25">
      <c r="A11" s="9">
        <f t="shared" si="0"/>
        <v>3</v>
      </c>
      <c r="B11" s="8" t="s">
        <v>51</v>
      </c>
      <c r="C11" s="7"/>
      <c r="D11" s="10" t="s">
        <v>50</v>
      </c>
    </row>
    <row r="12" spans="1:4" x14ac:dyDescent="0.25">
      <c r="A12" s="9">
        <f t="shared" si="0"/>
        <v>4</v>
      </c>
      <c r="B12" s="8" t="s">
        <v>95</v>
      </c>
      <c r="C12" s="7"/>
      <c r="D12" s="10" t="s">
        <v>4</v>
      </c>
    </row>
    <row r="13" spans="1:4" x14ac:dyDescent="0.25">
      <c r="A13" s="9">
        <f t="shared" si="0"/>
        <v>5</v>
      </c>
      <c r="B13" s="8" t="s">
        <v>47</v>
      </c>
      <c r="C13" s="7" t="s">
        <v>46</v>
      </c>
      <c r="D13" s="6" t="s">
        <v>11</v>
      </c>
    </row>
    <row r="14" spans="1:4" x14ac:dyDescent="0.25">
      <c r="A14" s="9">
        <f t="shared" si="0"/>
        <v>6</v>
      </c>
      <c r="B14" s="8" t="s">
        <v>94</v>
      </c>
      <c r="C14" s="7"/>
      <c r="D14" s="10" t="s">
        <v>4</v>
      </c>
    </row>
    <row r="15" spans="1:4" x14ac:dyDescent="0.25">
      <c r="A15" s="9">
        <f t="shared" si="0"/>
        <v>7</v>
      </c>
      <c r="B15" s="8" t="s">
        <v>45</v>
      </c>
      <c r="C15" s="7" t="s">
        <v>44</v>
      </c>
      <c r="D15" s="15" t="s">
        <v>1</v>
      </c>
    </row>
    <row r="16" spans="1:4" x14ac:dyDescent="0.25">
      <c r="A16" s="9">
        <f t="shared" si="0"/>
        <v>8</v>
      </c>
      <c r="B16" s="8" t="s">
        <v>43</v>
      </c>
      <c r="C16" s="7"/>
      <c r="D16" s="6" t="s">
        <v>42</v>
      </c>
    </row>
    <row r="17" spans="1:4" s="12" customFormat="1" ht="30" x14ac:dyDescent="0.2">
      <c r="A17" s="6">
        <f t="shared" si="0"/>
        <v>9</v>
      </c>
      <c r="B17" s="14" t="s">
        <v>41</v>
      </c>
      <c r="C17" s="13" t="s">
        <v>40</v>
      </c>
      <c r="D17" s="6" t="s">
        <v>11</v>
      </c>
    </row>
    <row r="18" spans="1:4" x14ac:dyDescent="0.25">
      <c r="A18" s="9">
        <f t="shared" si="0"/>
        <v>10</v>
      </c>
      <c r="B18" s="8" t="s">
        <v>39</v>
      </c>
      <c r="C18" s="7" t="s">
        <v>89</v>
      </c>
      <c r="D18" s="6" t="s">
        <v>6</v>
      </c>
    </row>
    <row r="19" spans="1:4" s="12" customFormat="1" ht="30" x14ac:dyDescent="0.2">
      <c r="A19" s="6">
        <f t="shared" ref="A19:A21" si="1">A18+1</f>
        <v>11</v>
      </c>
      <c r="B19" s="14" t="s">
        <v>131</v>
      </c>
      <c r="C19" s="13" t="s">
        <v>133</v>
      </c>
      <c r="D19" s="10" t="s">
        <v>132</v>
      </c>
    </row>
    <row r="20" spans="1:4" x14ac:dyDescent="0.25">
      <c r="A20" s="9">
        <f t="shared" si="1"/>
        <v>12</v>
      </c>
      <c r="B20" s="8" t="s">
        <v>38</v>
      </c>
      <c r="C20" s="7" t="s">
        <v>37</v>
      </c>
      <c r="D20" s="6" t="s">
        <v>11</v>
      </c>
    </row>
    <row r="21" spans="1:4" x14ac:dyDescent="0.25">
      <c r="A21" s="9">
        <f t="shared" si="1"/>
        <v>13</v>
      </c>
      <c r="B21" s="8" t="s">
        <v>36</v>
      </c>
      <c r="C21" s="7" t="s">
        <v>35</v>
      </c>
      <c r="D21" s="6" t="s">
        <v>6</v>
      </c>
    </row>
    <row r="22" spans="1:4" x14ac:dyDescent="0.25">
      <c r="A22" s="9">
        <f t="shared" ref="A22:A31" si="2">A21+1</f>
        <v>14</v>
      </c>
      <c r="B22" s="8" t="s">
        <v>93</v>
      </c>
      <c r="C22" s="7" t="s">
        <v>33</v>
      </c>
      <c r="D22" s="6" t="s">
        <v>6</v>
      </c>
    </row>
    <row r="23" spans="1:4" x14ac:dyDescent="0.25">
      <c r="A23" s="9">
        <f t="shared" si="2"/>
        <v>15</v>
      </c>
      <c r="B23" s="8" t="s">
        <v>32</v>
      </c>
      <c r="C23" s="7" t="s">
        <v>31</v>
      </c>
      <c r="D23" s="6" t="s">
        <v>6</v>
      </c>
    </row>
    <row r="24" spans="1:4" x14ac:dyDescent="0.25">
      <c r="A24" s="9">
        <f t="shared" si="2"/>
        <v>16</v>
      </c>
      <c r="B24" s="8" t="s">
        <v>92</v>
      </c>
      <c r="C24" s="7" t="s">
        <v>27</v>
      </c>
      <c r="D24" s="6" t="s">
        <v>6</v>
      </c>
    </row>
    <row r="25" spans="1:4" x14ac:dyDescent="0.25">
      <c r="A25" s="9">
        <f t="shared" si="2"/>
        <v>17</v>
      </c>
      <c r="B25" s="8" t="s">
        <v>91</v>
      </c>
      <c r="C25" s="7" t="s">
        <v>24</v>
      </c>
      <c r="D25" s="6" t="s">
        <v>6</v>
      </c>
    </row>
    <row r="26" spans="1:4" x14ac:dyDescent="0.25">
      <c r="A26" s="9">
        <f t="shared" si="2"/>
        <v>18</v>
      </c>
      <c r="B26" s="8" t="s">
        <v>25</v>
      </c>
      <c r="C26" s="7" t="s">
        <v>90</v>
      </c>
      <c r="D26" s="6" t="s">
        <v>6</v>
      </c>
    </row>
    <row r="27" spans="1:4" x14ac:dyDescent="0.25">
      <c r="A27" s="9">
        <f t="shared" si="2"/>
        <v>19</v>
      </c>
      <c r="B27" s="8" t="s">
        <v>23</v>
      </c>
      <c r="C27" s="7" t="s">
        <v>89</v>
      </c>
      <c r="D27" s="6" t="s">
        <v>6</v>
      </c>
    </row>
    <row r="28" spans="1:4" x14ac:dyDescent="0.25">
      <c r="A28" s="9">
        <f t="shared" si="2"/>
        <v>20</v>
      </c>
      <c r="B28" s="8" t="s">
        <v>21</v>
      </c>
      <c r="C28" s="7" t="s">
        <v>20</v>
      </c>
      <c r="D28" s="6" t="s">
        <v>6</v>
      </c>
    </row>
    <row r="29" spans="1:4" x14ac:dyDescent="0.25">
      <c r="A29" s="9">
        <f t="shared" si="2"/>
        <v>21</v>
      </c>
      <c r="B29" s="8" t="s">
        <v>17</v>
      </c>
      <c r="C29" s="7" t="s">
        <v>16</v>
      </c>
      <c r="D29" s="6" t="s">
        <v>11</v>
      </c>
    </row>
    <row r="30" spans="1:4" x14ac:dyDescent="0.25">
      <c r="A30" s="9">
        <f t="shared" si="2"/>
        <v>22</v>
      </c>
      <c r="B30" s="8" t="s">
        <v>15</v>
      </c>
      <c r="C30" s="7" t="s">
        <v>14</v>
      </c>
      <c r="D30" s="6" t="s">
        <v>6</v>
      </c>
    </row>
    <row r="31" spans="1:4" x14ac:dyDescent="0.25">
      <c r="A31" s="9">
        <f t="shared" si="2"/>
        <v>23</v>
      </c>
      <c r="B31" s="8" t="s">
        <v>88</v>
      </c>
      <c r="C31" s="7" t="s">
        <v>87</v>
      </c>
      <c r="D31" s="6" t="s">
        <v>6</v>
      </c>
    </row>
    <row r="32" spans="1:4" x14ac:dyDescent="0.25">
      <c r="A32" s="9">
        <f t="shared" ref="A32:A36" si="3">A31+1</f>
        <v>24</v>
      </c>
      <c r="B32" s="11" t="s">
        <v>97</v>
      </c>
      <c r="C32" s="7" t="s">
        <v>98</v>
      </c>
      <c r="D32" s="6" t="s">
        <v>6</v>
      </c>
    </row>
    <row r="33" spans="1:4" x14ac:dyDescent="0.25">
      <c r="A33" s="9">
        <f t="shared" si="3"/>
        <v>25</v>
      </c>
      <c r="B33" s="8" t="s">
        <v>13</v>
      </c>
      <c r="C33" s="7" t="s">
        <v>12</v>
      </c>
      <c r="D33" s="6" t="s">
        <v>11</v>
      </c>
    </row>
    <row r="34" spans="1:4" s="12" customFormat="1" ht="30" x14ac:dyDescent="0.2">
      <c r="A34" s="6">
        <f t="shared" si="3"/>
        <v>26</v>
      </c>
      <c r="B34" s="14" t="s">
        <v>86</v>
      </c>
      <c r="C34" s="7" t="s">
        <v>85</v>
      </c>
      <c r="D34" s="19" t="s">
        <v>99</v>
      </c>
    </row>
    <row r="35" spans="1:4" x14ac:dyDescent="0.25">
      <c r="A35" s="9">
        <f t="shared" si="3"/>
        <v>27</v>
      </c>
      <c r="B35" s="8" t="s">
        <v>10</v>
      </c>
      <c r="C35" s="7" t="s">
        <v>9</v>
      </c>
      <c r="D35" s="6" t="s">
        <v>6</v>
      </c>
    </row>
    <row r="36" spans="1:4" x14ac:dyDescent="0.25">
      <c r="A36" s="9">
        <f t="shared" si="3"/>
        <v>28</v>
      </c>
      <c r="B36" s="8" t="s">
        <v>8</v>
      </c>
      <c r="C36" s="7" t="s">
        <v>7</v>
      </c>
      <c r="D36" s="6" t="s">
        <v>6</v>
      </c>
    </row>
    <row r="37" spans="1:4" s="12" customFormat="1" ht="60" x14ac:dyDescent="0.2">
      <c r="A37" s="6">
        <f t="shared" ref="A37:A44" si="4">A36+1</f>
        <v>29</v>
      </c>
      <c r="B37" s="14" t="s">
        <v>84</v>
      </c>
      <c r="C37" s="13" t="s">
        <v>83</v>
      </c>
      <c r="D37" s="6" t="s">
        <v>11</v>
      </c>
    </row>
    <row r="38" spans="1:4" x14ac:dyDescent="0.25">
      <c r="A38" s="9">
        <f t="shared" si="4"/>
        <v>30</v>
      </c>
      <c r="B38" s="8" t="s">
        <v>82</v>
      </c>
      <c r="C38" s="7" t="s">
        <v>81</v>
      </c>
      <c r="D38" s="6" t="s">
        <v>6</v>
      </c>
    </row>
    <row r="39" spans="1:4" x14ac:dyDescent="0.25">
      <c r="A39" s="9">
        <f t="shared" si="4"/>
        <v>31</v>
      </c>
      <c r="B39" s="8" t="s">
        <v>80</v>
      </c>
      <c r="C39" s="7" t="s">
        <v>79</v>
      </c>
      <c r="D39" s="6" t="s">
        <v>6</v>
      </c>
    </row>
    <row r="40" spans="1:4" x14ac:dyDescent="0.25">
      <c r="A40" s="9">
        <f t="shared" si="4"/>
        <v>32</v>
      </c>
      <c r="B40" s="8" t="s">
        <v>78</v>
      </c>
      <c r="C40" s="7" t="s">
        <v>77</v>
      </c>
      <c r="D40" s="6" t="s">
        <v>6</v>
      </c>
    </row>
    <row r="41" spans="1:4" x14ac:dyDescent="0.25">
      <c r="A41" s="9">
        <f t="shared" si="4"/>
        <v>33</v>
      </c>
      <c r="B41" s="8" t="s">
        <v>76</v>
      </c>
      <c r="C41" s="7"/>
      <c r="D41" s="10" t="s">
        <v>4</v>
      </c>
    </row>
    <row r="42" spans="1:4" x14ac:dyDescent="0.25">
      <c r="A42" s="9">
        <f t="shared" si="4"/>
        <v>34</v>
      </c>
      <c r="B42" s="8" t="s">
        <v>75</v>
      </c>
      <c r="C42" s="7"/>
      <c r="D42" s="10" t="s">
        <v>4</v>
      </c>
    </row>
    <row r="43" spans="1:4" x14ac:dyDescent="0.25">
      <c r="A43" s="9">
        <f t="shared" si="4"/>
        <v>35</v>
      </c>
      <c r="B43" s="8" t="s">
        <v>5</v>
      </c>
      <c r="C43" s="7"/>
      <c r="D43" s="10" t="s">
        <v>4</v>
      </c>
    </row>
    <row r="44" spans="1:4" x14ac:dyDescent="0.25">
      <c r="A44" s="9">
        <f t="shared" si="4"/>
        <v>36</v>
      </c>
      <c r="B44" s="8" t="s">
        <v>3</v>
      </c>
      <c r="C44" s="7" t="s">
        <v>100</v>
      </c>
      <c r="D44" s="6" t="s">
        <v>1</v>
      </c>
    </row>
  </sheetData>
  <mergeCells count="2">
    <mergeCell ref="A5:D5"/>
    <mergeCell ref="A6:D6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view="pageBreakPreview" zoomScale="60" zoomScaleNormal="100" workbookViewId="0">
      <selection activeCell="D46" sqref="D46"/>
    </sheetView>
  </sheetViews>
  <sheetFormatPr defaultColWidth="9.125" defaultRowHeight="15" x14ac:dyDescent="0.25"/>
  <cols>
    <col min="1" max="1" width="5.625" style="3" customWidth="1"/>
    <col min="2" max="2" width="49.875" style="1" customWidth="1"/>
    <col min="3" max="3" width="21" style="2" customWidth="1"/>
    <col min="4" max="4" width="29" style="2" customWidth="1"/>
    <col min="5" max="5" width="15.125" style="1" customWidth="1"/>
    <col min="6" max="16384" width="9.125" style="1"/>
  </cols>
  <sheetData>
    <row r="1" spans="1:4" x14ac:dyDescent="0.25">
      <c r="A1" s="16" t="s">
        <v>65</v>
      </c>
    </row>
    <row r="2" spans="1:4" x14ac:dyDescent="0.25">
      <c r="A2" s="16" t="s">
        <v>64</v>
      </c>
    </row>
    <row r="3" spans="1:4" x14ac:dyDescent="0.25">
      <c r="A3" s="16" t="s">
        <v>63</v>
      </c>
    </row>
    <row r="5" spans="1:4" ht="20.25" x14ac:dyDescent="0.3">
      <c r="A5" s="65" t="s">
        <v>62</v>
      </c>
      <c r="B5" s="65"/>
      <c r="C5" s="65"/>
      <c r="D5" s="65"/>
    </row>
    <row r="6" spans="1:4" ht="18.75" x14ac:dyDescent="0.3">
      <c r="A6" s="66" t="s">
        <v>129</v>
      </c>
      <c r="B6" s="66"/>
      <c r="C6" s="66"/>
      <c r="D6" s="66"/>
    </row>
    <row r="8" spans="1:4" s="4" customFormat="1" ht="27.75" customHeight="1" x14ac:dyDescent="0.2">
      <c r="A8" s="5" t="s">
        <v>60</v>
      </c>
      <c r="B8" s="5" t="s">
        <v>59</v>
      </c>
      <c r="C8" s="5" t="s">
        <v>58</v>
      </c>
      <c r="D8" s="5" t="s">
        <v>57</v>
      </c>
    </row>
    <row r="9" spans="1:4" s="4" customFormat="1" ht="18.75" customHeight="1" x14ac:dyDescent="0.2">
      <c r="A9" s="21" t="s">
        <v>102</v>
      </c>
      <c r="B9" s="21" t="s">
        <v>103</v>
      </c>
      <c r="C9" s="20"/>
      <c r="D9" s="20"/>
    </row>
    <row r="10" spans="1:4" x14ac:dyDescent="0.25">
      <c r="A10" s="9">
        <v>1</v>
      </c>
      <c r="B10" s="8" t="s">
        <v>112</v>
      </c>
      <c r="C10" s="7" t="s">
        <v>98</v>
      </c>
      <c r="D10" s="6" t="s">
        <v>6</v>
      </c>
    </row>
    <row r="11" spans="1:4" x14ac:dyDescent="0.25">
      <c r="A11" s="9">
        <f>A10+1</f>
        <v>2</v>
      </c>
      <c r="B11" s="8" t="s">
        <v>113</v>
      </c>
      <c r="C11" s="7" t="s">
        <v>18</v>
      </c>
      <c r="D11" s="6" t="s">
        <v>114</v>
      </c>
    </row>
    <row r="12" spans="1:4" x14ac:dyDescent="0.25">
      <c r="A12" s="9">
        <v>3</v>
      </c>
      <c r="B12" s="8" t="s">
        <v>115</v>
      </c>
      <c r="C12" s="7" t="s">
        <v>116</v>
      </c>
      <c r="D12" s="6" t="s">
        <v>11</v>
      </c>
    </row>
    <row r="13" spans="1:4" s="4" customFormat="1" ht="18.75" customHeight="1" x14ac:dyDescent="0.2">
      <c r="A13" s="21" t="s">
        <v>104</v>
      </c>
      <c r="B13" s="21" t="s">
        <v>105</v>
      </c>
      <c r="C13" s="20"/>
      <c r="D13" s="20"/>
    </row>
    <row r="14" spans="1:4" s="12" customFormat="1" ht="45" x14ac:dyDescent="0.2">
      <c r="A14" s="6">
        <v>1</v>
      </c>
      <c r="B14" s="14" t="s">
        <v>112</v>
      </c>
      <c r="C14" s="13" t="s">
        <v>117</v>
      </c>
      <c r="D14" s="10" t="s">
        <v>118</v>
      </c>
    </row>
    <row r="15" spans="1:4" s="12" customFormat="1" ht="21" customHeight="1" x14ac:dyDescent="0.2">
      <c r="A15" s="6">
        <f>A14+1</f>
        <v>2</v>
      </c>
      <c r="B15" s="14" t="s">
        <v>119</v>
      </c>
      <c r="C15" s="7"/>
      <c r="D15" s="10" t="s">
        <v>4</v>
      </c>
    </row>
    <row r="16" spans="1:4" s="4" customFormat="1" ht="18.75" customHeight="1" x14ac:dyDescent="0.2">
      <c r="A16" s="21" t="s">
        <v>106</v>
      </c>
      <c r="B16" s="21" t="s">
        <v>107</v>
      </c>
      <c r="C16" s="20"/>
      <c r="D16" s="20"/>
    </row>
    <row r="17" spans="1:4" s="12" customFormat="1" ht="21" customHeight="1" x14ac:dyDescent="0.2">
      <c r="A17" s="6">
        <v>1</v>
      </c>
      <c r="B17" s="14" t="s">
        <v>112</v>
      </c>
      <c r="C17" s="7" t="s">
        <v>120</v>
      </c>
      <c r="D17" s="6" t="s">
        <v>6</v>
      </c>
    </row>
    <row r="18" spans="1:4" s="4" customFormat="1" ht="18.75" customHeight="1" x14ac:dyDescent="0.2">
      <c r="A18" s="21" t="s">
        <v>108</v>
      </c>
      <c r="B18" s="21" t="s">
        <v>109</v>
      </c>
      <c r="C18" s="20"/>
      <c r="D18" s="20"/>
    </row>
    <row r="19" spans="1:4" ht="19.5" customHeight="1" x14ac:dyDescent="0.25">
      <c r="A19" s="9">
        <v>1</v>
      </c>
      <c r="B19" s="14" t="s">
        <v>112</v>
      </c>
      <c r="C19" s="7" t="s">
        <v>98</v>
      </c>
      <c r="D19" s="6" t="s">
        <v>6</v>
      </c>
    </row>
    <row r="20" spans="1:4" s="12" customFormat="1" ht="21" customHeight="1" x14ac:dyDescent="0.2">
      <c r="A20" s="6">
        <f>A19+1</f>
        <v>2</v>
      </c>
      <c r="B20" s="14" t="s">
        <v>121</v>
      </c>
      <c r="C20" s="7" t="s">
        <v>29</v>
      </c>
      <c r="D20" s="6" t="s">
        <v>6</v>
      </c>
    </row>
    <row r="21" spans="1:4" s="12" customFormat="1" ht="21.75" customHeight="1" x14ac:dyDescent="0.2">
      <c r="A21" s="6">
        <f>A20+1</f>
        <v>3</v>
      </c>
      <c r="B21" s="14" t="s">
        <v>28</v>
      </c>
      <c r="C21" s="13" t="s">
        <v>27</v>
      </c>
      <c r="D21" s="6" t="s">
        <v>6</v>
      </c>
    </row>
    <row r="22" spans="1:4" s="12" customFormat="1" ht="18.75" customHeight="1" x14ac:dyDescent="0.2">
      <c r="A22" s="6">
        <f>A21+1</f>
        <v>4</v>
      </c>
      <c r="B22" s="14" t="s">
        <v>113</v>
      </c>
      <c r="C22" s="7" t="s">
        <v>18</v>
      </c>
      <c r="D22" s="6" t="s">
        <v>114</v>
      </c>
    </row>
    <row r="23" spans="1:4" s="12" customFormat="1" ht="18.75" customHeight="1" x14ac:dyDescent="0.2">
      <c r="A23" s="6">
        <v>3</v>
      </c>
      <c r="B23" s="14" t="s">
        <v>122</v>
      </c>
      <c r="C23" s="7" t="s">
        <v>18</v>
      </c>
      <c r="D23" s="6" t="s">
        <v>11</v>
      </c>
    </row>
    <row r="24" spans="1:4" s="4" customFormat="1" ht="18.75" customHeight="1" x14ac:dyDescent="0.2">
      <c r="A24" s="21" t="s">
        <v>110</v>
      </c>
      <c r="B24" s="21" t="s">
        <v>111</v>
      </c>
      <c r="C24" s="20"/>
      <c r="D24" s="20"/>
    </row>
    <row r="25" spans="1:4" s="12" customFormat="1" ht="33.75" customHeight="1" x14ac:dyDescent="0.2">
      <c r="A25" s="6">
        <v>1</v>
      </c>
      <c r="B25" s="14" t="s">
        <v>124</v>
      </c>
      <c r="C25" s="7"/>
      <c r="D25" s="17" t="s">
        <v>125</v>
      </c>
    </row>
    <row r="26" spans="1:4" s="4" customFormat="1" ht="18.75" customHeight="1" x14ac:dyDescent="0.2">
      <c r="A26" s="21" t="s">
        <v>123</v>
      </c>
      <c r="B26" s="21" t="s">
        <v>126</v>
      </c>
      <c r="C26" s="20"/>
      <c r="D26" s="20"/>
    </row>
    <row r="27" spans="1:4" ht="30" x14ac:dyDescent="0.25">
      <c r="A27" s="6">
        <v>1</v>
      </c>
      <c r="B27" s="11" t="s">
        <v>127</v>
      </c>
      <c r="C27" s="13" t="s">
        <v>128</v>
      </c>
      <c r="D27" s="6" t="s">
        <v>6</v>
      </c>
    </row>
    <row r="28" spans="1:4" ht="21.75" customHeight="1" x14ac:dyDescent="0.25"/>
  </sheetData>
  <mergeCells count="2">
    <mergeCell ref="A5:D5"/>
    <mergeCell ref="A6:D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B</vt:lpstr>
      <vt:lpstr>Villa</vt:lpstr>
      <vt:lpstr>Condo</vt:lpstr>
      <vt:lpstr>HMP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Win8.1 VS10 X64</cp:lastModifiedBy>
  <cp:lastPrinted>2021-12-28T08:05:27Z</cp:lastPrinted>
  <dcterms:created xsi:type="dcterms:W3CDTF">2021-11-15T03:13:48Z</dcterms:created>
  <dcterms:modified xsi:type="dcterms:W3CDTF">2021-12-29T08:13:38Z</dcterms:modified>
</cp:coreProperties>
</file>